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'10三公经费'!$A$1:$I$17</definedName>
    <definedName name="_xlnm.Print_Area" localSheetId="0">'1收支总表（大口径）'!$A$1:$F$31</definedName>
    <definedName name="_xlnm.Print_Area" localSheetId="1">'2收入总表（大口径）'!$A$1:$N$23</definedName>
    <definedName name="_xlnm.Print_Area" localSheetId="2">'3支出总表（大口径）'!$A$1:$J$39</definedName>
    <definedName name="_xlnm.Print_Area" localSheetId="3">'4收支总表（财政拨款）'!$A$1:$F$27</definedName>
    <definedName name="_xlnm.Print_Area" localSheetId="4">'5一般项级表（财拨）'!$A$1:$I$39</definedName>
    <definedName name="_xlnm.Print_Area" localSheetId="5">'6基金项级表（财拨）'!$A$1:$H$22</definedName>
    <definedName name="_xlnm.Print_Area" localSheetId="6">'7基本经济科目（财拨）'!$A$1:$F$69</definedName>
    <definedName name="_xlnm.Print_Area" localSheetId="7">'8项目（财拨）'!$A$1:$I$18</definedName>
    <definedName name="_xlnm.Print_Area" localSheetId="8">'9政采（财拨）'!$A$1:$E$15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<sst xmlns="http://schemas.openxmlformats.org/spreadsheetml/2006/main" count="602" uniqueCount="320">
  <si>
    <t xml:space="preserve">  会议费</t>
  </si>
  <si>
    <t xml:space="preserve">  天津市滨海新区塘沽大沽口炮台遗址博物馆</t>
  </si>
  <si>
    <t xml:space="preserve">    11</t>
  </si>
  <si>
    <t>2070205</t>
  </si>
  <si>
    <t>一、财政拨款</t>
  </si>
  <si>
    <t>预算01表</t>
  </si>
  <si>
    <t xml:space="preserve">  机关事业单位基本养老保险缴费</t>
  </si>
  <si>
    <t xml:space="preserve">        天津市滨海新区大港广播电视局</t>
  </si>
  <si>
    <t xml:space="preserve">    503D06</t>
  </si>
  <si>
    <t>项　  目  　名  　称</t>
  </si>
  <si>
    <t xml:space="preserve">  未休年假补贴</t>
  </si>
  <si>
    <t xml:space="preserve">    专项业务费</t>
  </si>
  <si>
    <t>2070106</t>
  </si>
  <si>
    <t>收          入          预          算</t>
  </si>
  <si>
    <t>其他支出</t>
  </si>
  <si>
    <t>对个人和家庭的补助</t>
  </si>
  <si>
    <t xml:space="preserve">        天津市滨海新区文学艺术界联合会</t>
  </si>
  <si>
    <t>十三、资源勘探信息等支出</t>
  </si>
  <si>
    <t xml:space="preserve">    503A07</t>
  </si>
  <si>
    <t xml:space="preserve">2019    年    支    出    预    算    总    表 </t>
  </si>
  <si>
    <t>四、上缴上级支出</t>
  </si>
  <si>
    <t>经费拨款</t>
  </si>
  <si>
    <t>十五、金融支出</t>
  </si>
  <si>
    <t>三公经费</t>
  </si>
  <si>
    <t>四、用事业基金弥补收支差额</t>
  </si>
  <si>
    <t xml:space="preserve">  电费</t>
  </si>
  <si>
    <t>十四、商业服务业等支出</t>
  </si>
  <si>
    <t xml:space="preserve">  33</t>
  </si>
  <si>
    <t xml:space="preserve">  奖励金</t>
  </si>
  <si>
    <t xml:space="preserve">  天津市滨海新区广播电视台</t>
  </si>
  <si>
    <t>住房公积金</t>
  </si>
  <si>
    <t xml:space="preserve">    06</t>
  </si>
  <si>
    <t>预算04表</t>
  </si>
  <si>
    <t>五、上年结转</t>
  </si>
  <si>
    <t xml:space="preserve">     纳入预算管理的行政事业性收费拨款</t>
  </si>
  <si>
    <t>基本支出</t>
  </si>
  <si>
    <t xml:space="preserve">    艺术表演场所</t>
  </si>
  <si>
    <t>2070111</t>
  </si>
  <si>
    <t xml:space="preserve">  503D04</t>
  </si>
  <si>
    <t>项目类别</t>
  </si>
  <si>
    <t>2019  年  财  政  拨  款  政  府  性  基  金  预  算  支  出  预  算  表</t>
  </si>
  <si>
    <t xml:space="preserve">    503A14</t>
  </si>
  <si>
    <t xml:space="preserve">    博物馆</t>
  </si>
  <si>
    <t>单位名称（项目名称）</t>
  </si>
  <si>
    <t xml:space="preserve">  503A09</t>
  </si>
  <si>
    <t xml:space="preserve">  503A05</t>
  </si>
  <si>
    <t>上级补助收入</t>
  </si>
  <si>
    <t xml:space="preserve">  天津市滨海新区博物馆</t>
  </si>
  <si>
    <t xml:space="preserve">  503A01</t>
  </si>
  <si>
    <t>上缴上级支出</t>
  </si>
  <si>
    <t>一、一般公共服务支出</t>
  </si>
  <si>
    <t xml:space="preserve">      电视</t>
  </si>
  <si>
    <t>人员支出</t>
  </si>
  <si>
    <t xml:space="preserve">      博物馆</t>
  </si>
  <si>
    <t xml:space="preserve">  02</t>
  </si>
  <si>
    <t>总   计</t>
  </si>
  <si>
    <t>合   计</t>
  </si>
  <si>
    <t xml:space="preserve">        天津市滨海新区图书馆</t>
  </si>
  <si>
    <t xml:space="preserve">      2070104</t>
  </si>
  <si>
    <t xml:space="preserve">  天津市滨海新区大港广播电视局</t>
  </si>
  <si>
    <t xml:space="preserve">  城镇职工基本医疗保险缴费</t>
  </si>
  <si>
    <t xml:space="preserve">    一般公共预算财政拨款</t>
  </si>
  <si>
    <t>2013301</t>
  </si>
  <si>
    <t xml:space="preserve">     专项资金管理部门安排的拨款</t>
  </si>
  <si>
    <t xml:space="preserve">  503503</t>
  </si>
  <si>
    <t>二、纳入财政专户的教育收费拨款</t>
  </si>
  <si>
    <t>三、公共安全支出</t>
  </si>
  <si>
    <t>2019 年 财 政 拨 款“三 公”经 费 预 算 表</t>
  </si>
  <si>
    <t>2019  年  财  政  拨  款  项  目  支  出  预  算  表</t>
  </si>
  <si>
    <t>社会福利和救助</t>
  </si>
  <si>
    <t xml:space="preserve">    广播电视</t>
  </si>
  <si>
    <t xml:space="preserve">  天津市滨海新区塘沽文工团</t>
  </si>
  <si>
    <t xml:space="preserve">  生活补助</t>
  </si>
  <si>
    <t xml:space="preserve">    政府性基金预算财政拨款</t>
  </si>
  <si>
    <t xml:space="preserve">    503C08</t>
  </si>
  <si>
    <t xml:space="preserve">  奖金（年终一次性）</t>
  </si>
  <si>
    <t>公务用车购置费</t>
  </si>
  <si>
    <t>离退休费</t>
  </si>
  <si>
    <t xml:space="preserve">      群众文化</t>
  </si>
  <si>
    <t xml:space="preserve">  培训费</t>
  </si>
  <si>
    <t>经济科目</t>
  </si>
  <si>
    <t xml:space="preserve">      文物保护</t>
  </si>
  <si>
    <t>合计</t>
  </si>
  <si>
    <t xml:space="preserve">  中国共产党天津市滨海新区委员会宣传部机关</t>
  </si>
  <si>
    <t>附属单位上缴收入</t>
  </si>
  <si>
    <t>支              出              预              算</t>
  </si>
  <si>
    <t xml:space="preserve">  手续费</t>
  </si>
  <si>
    <t>五、对附属单位补助支出</t>
  </si>
  <si>
    <t>部门名称:中国共产党天津市滨海新区委员会宣传部</t>
  </si>
  <si>
    <t xml:space="preserve">      2070805</t>
  </si>
  <si>
    <t>八、卫生健康支出</t>
  </si>
  <si>
    <t xml:space="preserve">    行政运行（宣传事务）</t>
  </si>
  <si>
    <t xml:space="preserve">      行政运行（宣传事务）</t>
  </si>
  <si>
    <t xml:space="preserve">  绩效工资</t>
  </si>
  <si>
    <t>预算05表</t>
  </si>
  <si>
    <t xml:space="preserve">  委托业务费</t>
  </si>
  <si>
    <t xml:space="preserve">    503D05</t>
  </si>
  <si>
    <t xml:space="preserve">  退休费</t>
  </si>
  <si>
    <t>2070109</t>
  </si>
  <si>
    <t>六、文化旅游体育与传媒支出</t>
  </si>
  <si>
    <t xml:space="preserve">  租车费</t>
  </si>
  <si>
    <t xml:space="preserve">    503A08</t>
  </si>
  <si>
    <t xml:space="preserve">  职业年金缴费</t>
  </si>
  <si>
    <t xml:space="preserve">    503B07</t>
  </si>
  <si>
    <t xml:space="preserve">    人员支出</t>
  </si>
  <si>
    <t xml:space="preserve">  天津市滨海新区文学交流服务中心</t>
  </si>
  <si>
    <t xml:space="preserve">2019    年    财   政   拨   款   收    支    预    算    总    表 </t>
  </si>
  <si>
    <t>十二、交通运输支出</t>
  </si>
  <si>
    <t>功能科目编码</t>
  </si>
  <si>
    <t xml:space="preserve">    05</t>
  </si>
  <si>
    <t xml:space="preserve">    09</t>
  </si>
  <si>
    <t xml:space="preserve">    01</t>
  </si>
  <si>
    <t xml:space="preserve">  劳务费</t>
  </si>
  <si>
    <t xml:space="preserve">    图书馆</t>
  </si>
  <si>
    <t xml:space="preserve">  天津市滨海新区图书馆</t>
  </si>
  <si>
    <t xml:space="preserve">  503D03</t>
  </si>
  <si>
    <t>项            目</t>
  </si>
  <si>
    <t>专用材料购置费</t>
  </si>
  <si>
    <t xml:space="preserve">  天津市滨海新区塘沽大剧院</t>
  </si>
  <si>
    <t>单位           编码</t>
  </si>
  <si>
    <t xml:space="preserve">  水费</t>
  </si>
  <si>
    <t xml:space="preserve">  503A06</t>
  </si>
  <si>
    <t>其中：专项资金管理部门安排的拨款</t>
  </si>
  <si>
    <t>五、科学技术支出</t>
  </si>
  <si>
    <t>十六、援助其他地区支出</t>
  </si>
  <si>
    <t xml:space="preserve">    503B10</t>
  </si>
  <si>
    <t xml:space="preserve">     其他事业收入</t>
  </si>
  <si>
    <t xml:space="preserve">  503B01</t>
  </si>
  <si>
    <t xml:space="preserve">  01</t>
  </si>
  <si>
    <t xml:space="preserve">  物业管理费</t>
  </si>
  <si>
    <t xml:space="preserve">      2070107</t>
  </si>
  <si>
    <t xml:space="preserve">  503C05</t>
  </si>
  <si>
    <t>三公经费合计</t>
  </si>
  <si>
    <t xml:space="preserve">  其他工资福利支出</t>
  </si>
  <si>
    <t>本  年  支  出  合  计</t>
  </si>
  <si>
    <t xml:space="preserve">      2070204</t>
  </si>
  <si>
    <t xml:space="preserve">  办公费</t>
  </si>
  <si>
    <t xml:space="preserve">      图书馆</t>
  </si>
  <si>
    <t>二、国防支出</t>
  </si>
  <si>
    <t xml:space="preserve">  其他商品和服务支出</t>
  </si>
  <si>
    <t>社会保障缴费</t>
  </si>
  <si>
    <t xml:space="preserve">        天津市滨海新区博物馆</t>
  </si>
  <si>
    <t>九、节能环保支出</t>
  </si>
  <si>
    <t>2019   年   财   政   拨   款  政   府   采   购   预   算   表</t>
  </si>
  <si>
    <t xml:space="preserve">  津贴补贴</t>
  </si>
  <si>
    <t xml:space="preserve">        天津市滨海新区汉沽大剧院</t>
  </si>
  <si>
    <t xml:space="preserve">      艺术表演团体</t>
  </si>
  <si>
    <t>功能科目</t>
  </si>
  <si>
    <t xml:space="preserve">    办公楼运行费</t>
  </si>
  <si>
    <t>公务接待费</t>
  </si>
  <si>
    <t>207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</si>
  <si>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</si>
  <si>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</si>
  <si>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</si>
  <si>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</si>
  <si>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</si>
  <si>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</si>
  <si>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 xml:space="preserve">    电视</t>
  </si>
  <si>
    <t>三、年初财政拨款结转和结余</t>
  </si>
  <si>
    <t xml:space="preserve">  福利费</t>
  </si>
  <si>
    <t xml:space="preserve">      2013301</t>
  </si>
  <si>
    <t>三、其他自有资金</t>
  </si>
  <si>
    <t>预算09表</t>
  </si>
  <si>
    <t xml:space="preserve">        天津市滨海新区塘沽文工团</t>
  </si>
  <si>
    <t>工资福利支出</t>
  </si>
  <si>
    <t xml:space="preserve">  天津市滨海新区塘沽广播电视台</t>
  </si>
  <si>
    <t>小计</t>
  </si>
  <si>
    <t>十九、粮油物资储备支出</t>
  </si>
  <si>
    <t xml:space="preserve">    文化创作与保护</t>
  </si>
  <si>
    <t>其他对个人和家庭的补助</t>
  </si>
  <si>
    <t>2070104</t>
  </si>
  <si>
    <t xml:space="preserve">    503A09</t>
  </si>
  <si>
    <t xml:space="preserve">    503A05</t>
  </si>
  <si>
    <t xml:space="preserve">  天津市滨海新区汉沽广播电视局</t>
  </si>
  <si>
    <t xml:space="preserve">    503A01</t>
  </si>
  <si>
    <t xml:space="preserve">  503A14</t>
  </si>
  <si>
    <t>单　位　名　称</t>
  </si>
  <si>
    <t xml:space="preserve">  其他社会保障缴费</t>
  </si>
  <si>
    <t xml:space="preserve">  文化旅游体育与传媒支出</t>
  </si>
  <si>
    <t>委托业务费</t>
  </si>
  <si>
    <t xml:space="preserve">  天津市滨海新区文学艺术界联合会</t>
  </si>
  <si>
    <t>政府经济分类</t>
  </si>
  <si>
    <t>公用支出</t>
  </si>
  <si>
    <t>项目支出</t>
  </si>
  <si>
    <t xml:space="preserve">    04</t>
  </si>
  <si>
    <t>工资奖金津补贴</t>
  </si>
  <si>
    <t xml:space="preserve">  503D06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</si>
  <si>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</si>
  <si>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</si>
  <si>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</si>
  <si>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</si>
  <si>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>2070805</t>
  </si>
  <si>
    <t xml:space="preserve">  503A07</t>
  </si>
  <si>
    <t xml:space="preserve">  天津市古林古海岸遗迹博物馆</t>
  </si>
  <si>
    <t>中国共产党天津市滨海新区委员会宣传部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</si>
  <si>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</si>
  <si>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</si>
  <si>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</si>
  <si>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</si>
  <si>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</si>
  <si>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 xml:space="preserve">  08</t>
  </si>
  <si>
    <t xml:space="preserve">  专用材料费</t>
  </si>
  <si>
    <t xml:space="preserve">      2070106</t>
  </si>
  <si>
    <t xml:space="preserve">  503C08</t>
  </si>
  <si>
    <t>预算03表</t>
  </si>
  <si>
    <t>商品和服务支出</t>
  </si>
  <si>
    <t xml:space="preserve">        天津市滨海新区塘沽广播电视台</t>
  </si>
  <si>
    <t xml:space="preserve">    文物保护</t>
  </si>
  <si>
    <t xml:space="preserve">      2070205</t>
  </si>
  <si>
    <t xml:space="preserve">    群众文化</t>
  </si>
  <si>
    <t xml:space="preserve">     政府性基金拨款</t>
  </si>
  <si>
    <t>政府性基金拨款</t>
  </si>
  <si>
    <t>本  年  收  入  合  计</t>
  </si>
  <si>
    <t xml:space="preserve">        天津市滨海新区汉沽广播电视局</t>
  </si>
  <si>
    <t>十七、自然资源海洋气象等支出</t>
  </si>
  <si>
    <t>十、城乡社区支出</t>
  </si>
  <si>
    <t xml:space="preserve">      艺术表演场所</t>
  </si>
  <si>
    <t>总  计</t>
  </si>
  <si>
    <t xml:space="preserve">  公务接待费</t>
  </si>
  <si>
    <t>维修(护)费</t>
  </si>
  <si>
    <t xml:space="preserve">    宣传事务</t>
  </si>
  <si>
    <t>二十一、预备费</t>
  </si>
  <si>
    <t xml:space="preserve">      2070111</t>
  </si>
  <si>
    <t>预算06表</t>
  </si>
  <si>
    <t>三、经营支出</t>
  </si>
  <si>
    <t xml:space="preserve">  离休费</t>
  </si>
  <si>
    <t xml:space="preserve">    文化和旅游</t>
  </si>
  <si>
    <t xml:space="preserve">  一般公共服务支出</t>
  </si>
  <si>
    <t>十八、住房保障支出</t>
  </si>
  <si>
    <t>结转下年</t>
  </si>
  <si>
    <t xml:space="preserve">  其他对个人和家庭的补助</t>
  </si>
  <si>
    <t xml:space="preserve">      文化创作与保护</t>
  </si>
  <si>
    <t>其他事业收入</t>
  </si>
  <si>
    <t>会议费</t>
  </si>
  <si>
    <t>2019  年  财  政  拨  款  基  本  支  出  预  算  表</t>
  </si>
  <si>
    <t xml:space="preserve">    503503</t>
  </si>
  <si>
    <t xml:space="preserve">        天津市滨海新区广播电视台</t>
  </si>
  <si>
    <t>用事业基金弥补收支差额</t>
  </si>
  <si>
    <t xml:space="preserve">        天津市滨海新区文化馆</t>
  </si>
  <si>
    <t xml:space="preserve">        天津市滨海新区美术馆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</si>
  <si>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</si>
  <si>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</si>
  <si>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</si>
  <si>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</si>
  <si>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</si>
  <si>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</si>
  <si>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</si>
  <si>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   对个人和家庭的补助</t>
  </si>
  <si>
    <t>2070204</t>
  </si>
  <si>
    <t xml:space="preserve">    503D03</t>
  </si>
  <si>
    <t>二十、灾害防治及应急管理支出</t>
  </si>
  <si>
    <t xml:space="preserve">  滨海时报社机关</t>
  </si>
  <si>
    <t xml:space="preserve">  税金及附加费用</t>
  </si>
  <si>
    <t xml:space="preserve">  住房公积金</t>
  </si>
  <si>
    <t>2070107</t>
  </si>
  <si>
    <t>单位名称（功能科目）</t>
  </si>
  <si>
    <t xml:space="preserve">    503A06</t>
  </si>
  <si>
    <t>支  出  总   计</t>
  </si>
  <si>
    <t xml:space="preserve">  天津市滨海新区文化馆</t>
  </si>
  <si>
    <t xml:space="preserve">  天津市滨海新区美术馆</t>
  </si>
  <si>
    <t xml:space="preserve">    艺术表演团体</t>
  </si>
  <si>
    <t>七、社会保障和就业支出</t>
  </si>
  <si>
    <t>503</t>
  </si>
  <si>
    <t>其他自有资金</t>
  </si>
  <si>
    <t xml:space="preserve">    503B01</t>
  </si>
  <si>
    <t xml:space="preserve">  503B10</t>
  </si>
  <si>
    <t>上年结转和结余</t>
  </si>
  <si>
    <t>金                  额</t>
  </si>
  <si>
    <t>预算08表</t>
  </si>
  <si>
    <t xml:space="preserve">  基本工资</t>
  </si>
  <si>
    <t xml:space="preserve">    办公楼运行</t>
  </si>
  <si>
    <t xml:space="preserve">    07</t>
  </si>
  <si>
    <t xml:space="preserve">        天津市滨海新区塘沽大沽口炮台遗址博物馆</t>
  </si>
  <si>
    <t xml:space="preserve">        天津市滨海新区文学交流服务中心</t>
  </si>
  <si>
    <t xml:space="preserve">  503D05</t>
  </si>
  <si>
    <t>十一、农林水支出</t>
  </si>
  <si>
    <t xml:space="preserve">    文物</t>
  </si>
  <si>
    <t xml:space="preserve">  天津市滨海新区汉沽大剧院</t>
  </si>
  <si>
    <t xml:space="preserve">  503A08</t>
  </si>
  <si>
    <t>小  计</t>
  </si>
  <si>
    <t xml:space="preserve">  503B07</t>
  </si>
  <si>
    <t xml:space="preserve">     其中：工资福利支出</t>
  </si>
  <si>
    <t>预算07表</t>
  </si>
  <si>
    <t xml:space="preserve">        天津市古林古海岸遗迹博物馆</t>
  </si>
  <si>
    <t xml:space="preserve">      2070109</t>
  </si>
  <si>
    <t>二十二、其他支出</t>
  </si>
  <si>
    <t xml:space="preserve">     其他收入</t>
  </si>
  <si>
    <t>二、项目支出</t>
  </si>
  <si>
    <t xml:space="preserve">  邮电费</t>
  </si>
  <si>
    <t>财政拨款</t>
  </si>
  <si>
    <t xml:space="preserve">        中国共产党天津市滨海新区委员会宣传部机关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</si>
  <si>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</si>
  <si>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</si>
  <si>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</si>
  <si>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</si>
  <si>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</si>
  <si>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 xml:space="preserve"> 纳入预算管理的行政事业性收费拨款</t>
  </si>
  <si>
    <t xml:space="preserve">     上级补助收入</t>
  </si>
  <si>
    <t>一、基本支出</t>
  </si>
  <si>
    <t xml:space="preserve">  印刷费</t>
  </si>
  <si>
    <t xml:space="preserve">    503C05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</si>
  <si>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</si>
  <si>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</si>
  <si>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</si>
  <si>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</si>
  <si>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</si>
  <si>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 xml:space="preserve">        天津市滨海新区塘沽大剧院</t>
  </si>
  <si>
    <t>因公出国（境）费</t>
  </si>
  <si>
    <t xml:space="preserve">  差旅费</t>
  </si>
  <si>
    <t>其他工资福利支出</t>
  </si>
  <si>
    <t xml:space="preserve">  租赁费</t>
  </si>
  <si>
    <t>201</t>
  </si>
  <si>
    <t>2019年预算</t>
  </si>
  <si>
    <t>专项资金管理部门安排的拨款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</si>
  <si>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</si>
  <si>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</si>
  <si>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</si>
  <si>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</si>
  <si>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</si>
  <si>
    <t>部门名称：中国共产党天津市滨海新区委员会宣传部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</si>
</sst>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  <numFmt numFmtId="213" formatCode=";;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0" fillId="0" borderId="0" xfId="0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>
      <alignment/>
    </xf>
    <xf numFmtId="0" fontId="6" fillId="0" borderId="0" xfId="0" applyFo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3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245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95" t="s">
        <v>319</v>
      </c>
      <c r="B3" s="195"/>
      <c r="C3" s="53"/>
      <c r="D3" s="38"/>
      <c r="E3" s="39"/>
      <c r="F3" s="1" t="s">
        <v>156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93" t="s">
        <v>13</v>
      </c>
      <c r="B4" s="193"/>
      <c r="C4" s="194" t="s">
        <v>85</v>
      </c>
      <c r="D4" s="194"/>
      <c r="E4" s="194"/>
      <c r="F4" s="19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80" t="s">
        <v>116</v>
      </c>
      <c r="B5" s="41" t="s">
        <v>312</v>
      </c>
      <c r="C5" s="42" t="s">
        <v>295</v>
      </c>
      <c r="D5" s="41" t="s">
        <v>312</v>
      </c>
      <c r="E5" s="42" t="s">
        <v>189</v>
      </c>
      <c r="F5" s="41" t="s">
        <v>312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57" t="s">
        <v>4</v>
      </c>
      <c r="B6" s="128">
        <v>15302.93</v>
      </c>
      <c r="C6" s="115" t="s">
        <v>50</v>
      </c>
      <c r="D6" s="128">
        <v>2392.31</v>
      </c>
      <c r="E6" s="115" t="s">
        <v>298</v>
      </c>
      <c r="F6" s="128">
        <v>15302.93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16" t="s">
        <v>155</v>
      </c>
      <c r="B7" s="167">
        <v>15302.93</v>
      </c>
      <c r="C7" s="115" t="s">
        <v>138</v>
      </c>
      <c r="D7" s="128">
        <v>0</v>
      </c>
      <c r="E7" s="115" t="s">
        <v>104</v>
      </c>
      <c r="F7" s="128">
        <v>9444.04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16" t="s">
        <v>63</v>
      </c>
      <c r="B8" s="117"/>
      <c r="C8" s="115" t="s">
        <v>66</v>
      </c>
      <c r="D8" s="128">
        <v>0</v>
      </c>
      <c r="E8" s="115" t="s">
        <v>281</v>
      </c>
      <c r="F8" s="128">
        <v>9000.95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8" t="s">
        <v>34</v>
      </c>
      <c r="B9" s="128">
        <v>0</v>
      </c>
      <c r="C9" s="115" t="s">
        <v>304</v>
      </c>
      <c r="D9" s="128">
        <v>0</v>
      </c>
      <c r="E9" s="115" t="s">
        <v>247</v>
      </c>
      <c r="F9" s="128">
        <v>443.09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8" t="s">
        <v>210</v>
      </c>
      <c r="B10" s="128">
        <v>0</v>
      </c>
      <c r="C10" s="115" t="s">
        <v>123</v>
      </c>
      <c r="D10" s="128">
        <v>0</v>
      </c>
      <c r="E10" s="115" t="s">
        <v>317</v>
      </c>
      <c r="F10" s="128">
        <v>1030.89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18" t="s">
        <v>65</v>
      </c>
      <c r="B11" s="128">
        <v>0</v>
      </c>
      <c r="C11" s="115" t="s">
        <v>99</v>
      </c>
      <c r="D11" s="128">
        <v>12910.62</v>
      </c>
      <c r="E11" s="115" t="s">
        <v>11</v>
      </c>
      <c r="F11" s="128">
        <v>4828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8" t="s">
        <v>161</v>
      </c>
      <c r="B12" s="167">
        <v>0</v>
      </c>
      <c r="C12" s="115" t="s">
        <v>261</v>
      </c>
      <c r="D12" s="128">
        <v>0</v>
      </c>
      <c r="E12" s="119" t="s">
        <v>287</v>
      </c>
      <c r="F12" s="128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18" t="s">
        <v>126</v>
      </c>
      <c r="B13" s="166">
        <v>0</v>
      </c>
      <c r="C13" s="115" t="s">
        <v>90</v>
      </c>
      <c r="D13" s="128">
        <v>0</v>
      </c>
      <c r="E13" s="115" t="s">
        <v>224</v>
      </c>
      <c r="F13" s="128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8" t="s">
        <v>196</v>
      </c>
      <c r="B14" s="167">
        <v>0</v>
      </c>
      <c r="C14" s="115" t="s">
        <v>142</v>
      </c>
      <c r="D14" s="128">
        <v>0</v>
      </c>
      <c r="E14" s="115" t="s">
        <v>20</v>
      </c>
      <c r="F14" s="128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8" t="s">
        <v>286</v>
      </c>
      <c r="B15" s="166">
        <v>0</v>
      </c>
      <c r="C15" s="115" t="s">
        <v>215</v>
      </c>
      <c r="D15" s="128">
        <v>0</v>
      </c>
      <c r="E15" s="115" t="s">
        <v>87</v>
      </c>
      <c r="F15" s="128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8" t="s">
        <v>240</v>
      </c>
      <c r="B16" s="128">
        <v>0</v>
      </c>
      <c r="C16" s="115" t="s">
        <v>275</v>
      </c>
      <c r="D16" s="128">
        <v>0</v>
      </c>
      <c r="E16" s="115" t="s">
        <v>303</v>
      </c>
      <c r="F16" s="167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8" t="s">
        <v>297</v>
      </c>
      <c r="B17" s="167">
        <v>0</v>
      </c>
      <c r="C17" s="115" t="s">
        <v>107</v>
      </c>
      <c r="D17" s="128">
        <v>0</v>
      </c>
      <c r="E17" s="120"/>
      <c r="F17" s="12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22"/>
      <c r="B18" s="123"/>
      <c r="C18" s="116" t="s">
        <v>17</v>
      </c>
      <c r="D18" s="128">
        <v>0</v>
      </c>
      <c r="E18" s="120"/>
      <c r="F18" s="12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22"/>
      <c r="B19" s="125"/>
      <c r="C19" s="116" t="s">
        <v>26</v>
      </c>
      <c r="D19" s="128">
        <v>0</v>
      </c>
      <c r="E19" s="120"/>
      <c r="F19" s="124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22"/>
      <c r="B20" s="124"/>
      <c r="C20" s="116" t="s">
        <v>22</v>
      </c>
      <c r="D20" s="128">
        <v>0</v>
      </c>
      <c r="E20" s="120"/>
      <c r="F20" s="12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22"/>
      <c r="B21" s="124"/>
      <c r="C21" s="116" t="s">
        <v>124</v>
      </c>
      <c r="D21" s="128">
        <v>0</v>
      </c>
      <c r="E21" s="120"/>
      <c r="F21" s="12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22"/>
      <c r="B22" s="124"/>
      <c r="C22" s="116" t="s">
        <v>214</v>
      </c>
      <c r="D22" s="167">
        <v>0</v>
      </c>
      <c r="E22" s="120"/>
      <c r="F22" s="12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22"/>
      <c r="B23" s="124"/>
      <c r="C23" s="116" t="s">
        <v>228</v>
      </c>
      <c r="D23" s="166">
        <v>0</v>
      </c>
      <c r="E23" s="120"/>
      <c r="F23" s="12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22"/>
      <c r="B24" s="124"/>
      <c r="C24" s="116" t="s">
        <v>167</v>
      </c>
      <c r="D24" s="128">
        <v>0</v>
      </c>
      <c r="E24" s="120"/>
      <c r="F24" s="12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22"/>
      <c r="B25" s="165"/>
      <c r="C25" s="116" t="s">
        <v>250</v>
      </c>
      <c r="D25" s="128">
        <v>0</v>
      </c>
      <c r="E25" s="120"/>
      <c r="F25" s="16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22"/>
      <c r="B26" s="165"/>
      <c r="C26" s="116" t="s">
        <v>221</v>
      </c>
      <c r="D26" s="167">
        <v>0</v>
      </c>
      <c r="E26" s="120"/>
      <c r="F26" s="16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22"/>
      <c r="B27" s="126"/>
      <c r="C27" s="116" t="s">
        <v>285</v>
      </c>
      <c r="D27" s="168">
        <v>0</v>
      </c>
      <c r="E27" s="120"/>
      <c r="F27" s="12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8" t="s">
        <v>212</v>
      </c>
      <c r="B28" s="126">
        <f>B6+B11+B12</f>
        <v>15302.93</v>
      </c>
      <c r="C28" s="127"/>
      <c r="D28" s="127" t="s">
        <v>134</v>
      </c>
      <c r="E28" s="127"/>
      <c r="F28" s="128">
        <f>SUM(D6:D27)</f>
        <v>15302.93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8" t="s">
        <v>24</v>
      </c>
      <c r="B29" s="128">
        <v>0</v>
      </c>
      <c r="C29" s="129"/>
      <c r="D29" s="115" t="s">
        <v>229</v>
      </c>
      <c r="E29" s="129"/>
      <c r="F29" s="124">
        <f>B31-F28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8" t="s">
        <v>33</v>
      </c>
      <c r="B30" s="167">
        <v>0</v>
      </c>
      <c r="C30" s="129"/>
      <c r="D30" s="129"/>
      <c r="E30" s="130"/>
      <c r="F30" s="11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8" t="s">
        <v>314</v>
      </c>
      <c r="B31" s="168">
        <v>15302.93</v>
      </c>
      <c r="C31" s="115"/>
      <c r="D31" s="115" t="s">
        <v>257</v>
      </c>
      <c r="E31" s="131"/>
      <c r="F31" s="124">
        <f>F28+F29</f>
        <v>15302.93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tabSelected="1" zoomScalePageLayoutView="0" workbookViewId="0" topLeftCell="A7">
      <selection activeCell="C9" sqref="C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195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67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92" t="s">
        <v>88</v>
      </c>
      <c r="B3" s="54"/>
      <c r="C3" s="55"/>
      <c r="D3" s="8"/>
      <c r="E3" s="8"/>
      <c r="F3" s="8"/>
      <c r="G3" s="8"/>
      <c r="H3" s="231" t="s">
        <v>156</v>
      </c>
      <c r="I3" s="23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35" t="s">
        <v>152</v>
      </c>
      <c r="B4" s="235" t="s">
        <v>244</v>
      </c>
      <c r="C4" s="233" t="s">
        <v>23</v>
      </c>
      <c r="D4" s="233"/>
      <c r="E4" s="233"/>
      <c r="F4" s="233"/>
      <c r="G4" s="233"/>
      <c r="H4" s="233"/>
      <c r="I4" s="234" t="s">
        <v>233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35"/>
      <c r="B5" s="235"/>
      <c r="C5" s="233" t="s">
        <v>132</v>
      </c>
      <c r="D5" s="233" t="s">
        <v>307</v>
      </c>
      <c r="E5" s="234" t="s">
        <v>198</v>
      </c>
      <c r="F5" s="234"/>
      <c r="G5" s="234"/>
      <c r="H5" s="234" t="s">
        <v>149</v>
      </c>
      <c r="I5" s="23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36"/>
      <c r="B6" s="236"/>
      <c r="C6" s="237"/>
      <c r="D6" s="237"/>
      <c r="E6" s="52" t="s">
        <v>279</v>
      </c>
      <c r="F6" s="51" t="s">
        <v>318</v>
      </c>
      <c r="G6" s="51" t="s">
        <v>76</v>
      </c>
      <c r="H6" s="238"/>
      <c r="I6" s="23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91"/>
      <c r="B7" s="191" t="s">
        <v>82</v>
      </c>
      <c r="C7" s="180">
        <v>116.9</v>
      </c>
      <c r="D7" s="180">
        <v>15</v>
      </c>
      <c r="E7" s="180">
        <v>81</v>
      </c>
      <c r="F7" s="180">
        <v>81</v>
      </c>
      <c r="G7" s="180">
        <v>0</v>
      </c>
      <c r="H7" s="180">
        <v>20.9</v>
      </c>
      <c r="I7" s="183">
        <v>25</v>
      </c>
    </row>
    <row r="8" spans="1:9" ht="23.25" customHeight="1">
      <c r="A8" s="191" t="s">
        <v>262</v>
      </c>
      <c r="B8" s="191" t="s">
        <v>194</v>
      </c>
      <c r="C8" s="180">
        <v>116.9</v>
      </c>
      <c r="D8" s="180">
        <v>15</v>
      </c>
      <c r="E8" s="180">
        <v>81</v>
      </c>
      <c r="F8" s="180">
        <v>81</v>
      </c>
      <c r="G8" s="180">
        <v>0</v>
      </c>
      <c r="H8" s="180">
        <v>20.9</v>
      </c>
      <c r="I8" s="183">
        <v>25</v>
      </c>
    </row>
    <row r="9" spans="1:9" ht="23.25" customHeight="1">
      <c r="A9" s="191" t="s">
        <v>64</v>
      </c>
      <c r="B9" s="191" t="s">
        <v>83</v>
      </c>
      <c r="C9" s="180">
        <v>35</v>
      </c>
      <c r="D9" s="180">
        <v>15</v>
      </c>
      <c r="E9" s="180">
        <v>0</v>
      </c>
      <c r="F9" s="180">
        <v>0</v>
      </c>
      <c r="G9" s="180">
        <v>0</v>
      </c>
      <c r="H9" s="180">
        <v>20</v>
      </c>
      <c r="I9" s="183">
        <v>20</v>
      </c>
    </row>
    <row r="10" spans="1:9" ht="23.25" customHeight="1">
      <c r="A10" s="191" t="s">
        <v>48</v>
      </c>
      <c r="B10" s="191" t="s">
        <v>180</v>
      </c>
      <c r="C10" s="180">
        <v>0.2</v>
      </c>
      <c r="D10" s="180">
        <v>0</v>
      </c>
      <c r="E10" s="180">
        <v>0</v>
      </c>
      <c r="F10" s="180">
        <v>0</v>
      </c>
      <c r="G10" s="180">
        <v>0</v>
      </c>
      <c r="H10" s="180">
        <v>0.2</v>
      </c>
      <c r="I10" s="183">
        <v>0</v>
      </c>
    </row>
    <row r="11" spans="1:9" ht="23.25" customHeight="1">
      <c r="A11" s="191" t="s">
        <v>192</v>
      </c>
      <c r="B11" s="191" t="s">
        <v>1</v>
      </c>
      <c r="C11" s="180">
        <v>3</v>
      </c>
      <c r="D11" s="180">
        <v>0</v>
      </c>
      <c r="E11" s="180">
        <v>3</v>
      </c>
      <c r="F11" s="180">
        <v>3</v>
      </c>
      <c r="G11" s="180">
        <v>0</v>
      </c>
      <c r="H11" s="180">
        <v>0</v>
      </c>
      <c r="I11" s="183">
        <v>0</v>
      </c>
    </row>
    <row r="12" spans="1:9" ht="23.25" customHeight="1">
      <c r="A12" s="191" t="s">
        <v>175</v>
      </c>
      <c r="B12" s="191" t="s">
        <v>165</v>
      </c>
      <c r="C12" s="180">
        <v>6</v>
      </c>
      <c r="D12" s="180">
        <v>0</v>
      </c>
      <c r="E12" s="180">
        <v>6</v>
      </c>
      <c r="F12" s="180">
        <v>6</v>
      </c>
      <c r="G12" s="180">
        <v>0</v>
      </c>
      <c r="H12" s="180">
        <v>0</v>
      </c>
      <c r="I12" s="183">
        <v>2</v>
      </c>
    </row>
    <row r="13" spans="1:9" ht="23.25" customHeight="1">
      <c r="A13" s="191" t="s">
        <v>265</v>
      </c>
      <c r="B13" s="191" t="s">
        <v>173</v>
      </c>
      <c r="C13" s="180">
        <v>3</v>
      </c>
      <c r="D13" s="180">
        <v>0</v>
      </c>
      <c r="E13" s="180">
        <v>3</v>
      </c>
      <c r="F13" s="180">
        <v>3</v>
      </c>
      <c r="G13" s="180">
        <v>0</v>
      </c>
      <c r="H13" s="180">
        <v>0</v>
      </c>
      <c r="I13" s="183">
        <v>1</v>
      </c>
    </row>
    <row r="14" spans="1:9" ht="23.25" customHeight="1">
      <c r="A14" s="191" t="s">
        <v>131</v>
      </c>
      <c r="B14" s="191" t="s">
        <v>193</v>
      </c>
      <c r="C14" s="180">
        <v>3</v>
      </c>
      <c r="D14" s="180">
        <v>0</v>
      </c>
      <c r="E14" s="180">
        <v>3</v>
      </c>
      <c r="F14" s="180">
        <v>3</v>
      </c>
      <c r="G14" s="180">
        <v>0</v>
      </c>
      <c r="H14" s="180">
        <v>0</v>
      </c>
      <c r="I14" s="183">
        <v>0</v>
      </c>
    </row>
    <row r="15" spans="1:9" ht="23.25" customHeight="1">
      <c r="A15" s="191" t="s">
        <v>203</v>
      </c>
      <c r="B15" s="191" t="s">
        <v>59</v>
      </c>
      <c r="C15" s="180">
        <v>6</v>
      </c>
      <c r="D15" s="180">
        <v>0</v>
      </c>
      <c r="E15" s="180">
        <v>6</v>
      </c>
      <c r="F15" s="180">
        <v>6</v>
      </c>
      <c r="G15" s="180">
        <v>0</v>
      </c>
      <c r="H15" s="180">
        <v>0</v>
      </c>
      <c r="I15" s="183">
        <v>1</v>
      </c>
    </row>
    <row r="16" spans="1:9" ht="23.25" customHeight="1">
      <c r="A16" s="191" t="s">
        <v>115</v>
      </c>
      <c r="B16" s="191" t="s">
        <v>29</v>
      </c>
      <c r="C16" s="180">
        <v>36.2</v>
      </c>
      <c r="D16" s="180">
        <v>0</v>
      </c>
      <c r="E16" s="180">
        <v>36</v>
      </c>
      <c r="F16" s="180">
        <v>36</v>
      </c>
      <c r="G16" s="180">
        <v>0</v>
      </c>
      <c r="H16" s="180">
        <v>0.2</v>
      </c>
      <c r="I16" s="183">
        <v>1</v>
      </c>
    </row>
    <row r="17" spans="1:9" ht="23.25" customHeight="1">
      <c r="A17" s="191" t="s">
        <v>38</v>
      </c>
      <c r="B17" s="191" t="s">
        <v>251</v>
      </c>
      <c r="C17" s="180">
        <v>24.5</v>
      </c>
      <c r="D17" s="180">
        <v>0</v>
      </c>
      <c r="E17" s="180">
        <v>24</v>
      </c>
      <c r="F17" s="180">
        <v>24</v>
      </c>
      <c r="G17" s="180">
        <v>0</v>
      </c>
      <c r="H17" s="180">
        <v>0.5</v>
      </c>
      <c r="I17" s="183">
        <v>0</v>
      </c>
    </row>
    <row r="18" spans="1:8" ht="9.75" customHeight="1">
      <c r="A18" s="14"/>
      <c r="B18" s="14"/>
      <c r="G18" s="14"/>
      <c r="H18" s="14"/>
    </row>
    <row r="19" spans="2:8" ht="9.75" customHeight="1">
      <c r="B19" s="14"/>
      <c r="F19" s="14"/>
      <c r="G19" s="14"/>
      <c r="H19" s="14"/>
    </row>
    <row r="21" ht="11.25">
      <c r="F21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8" customWidth="1"/>
    <col min="2" max="2" width="46" style="38" customWidth="1"/>
    <col min="3" max="3" width="22.16015625" style="38" customWidth="1"/>
    <col min="4" max="4" width="13" style="38" customWidth="1"/>
    <col min="5" max="5" width="14.66015625" style="38" customWidth="1"/>
    <col min="6" max="6" width="15.83203125" style="38" customWidth="1"/>
    <col min="7" max="7" width="14" style="38" customWidth="1"/>
    <col min="8" max="8" width="12.66015625" style="38" customWidth="1"/>
    <col min="9" max="9" width="10.66015625" style="38" customWidth="1"/>
    <col min="10" max="12" width="13.3320312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302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55" t="s">
        <v>292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</row>
    <row r="3" spans="1:249" ht="20.25" customHeight="1">
      <c r="A3" s="203" t="s">
        <v>319</v>
      </c>
      <c r="B3" s="203"/>
      <c r="C3" s="89"/>
      <c r="D3" s="89"/>
      <c r="E3" s="89"/>
      <c r="F3" s="89"/>
      <c r="G3" s="89"/>
      <c r="H3" s="89"/>
      <c r="I3" s="89"/>
      <c r="J3" s="89"/>
      <c r="K3" s="25"/>
      <c r="L3" s="89"/>
      <c r="M3" s="89"/>
      <c r="N3" s="90" t="s">
        <v>156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9" t="s">
        <v>152</v>
      </c>
      <c r="B4" s="199" t="s">
        <v>244</v>
      </c>
      <c r="C4" s="201" t="s">
        <v>217</v>
      </c>
      <c r="D4" s="202" t="s">
        <v>266</v>
      </c>
      <c r="E4" s="197" t="s">
        <v>243</v>
      </c>
      <c r="F4" s="198"/>
      <c r="G4" s="196" t="s">
        <v>197</v>
      </c>
      <c r="H4" s="197" t="s">
        <v>263</v>
      </c>
      <c r="I4" s="197"/>
      <c r="J4" s="197"/>
      <c r="K4" s="197"/>
      <c r="L4" s="197"/>
      <c r="M4" s="197"/>
      <c r="N4" s="197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81" customFormat="1" ht="76.5" customHeight="1">
      <c r="A5" s="200"/>
      <c r="B5" s="200"/>
      <c r="C5" s="201"/>
      <c r="D5" s="201"/>
      <c r="E5" s="84" t="s">
        <v>279</v>
      </c>
      <c r="F5" s="158" t="s">
        <v>122</v>
      </c>
      <c r="G5" s="196"/>
      <c r="H5" s="85" t="s">
        <v>166</v>
      </c>
      <c r="I5" s="86" t="s">
        <v>232</v>
      </c>
      <c r="J5" s="87" t="s">
        <v>293</v>
      </c>
      <c r="K5" s="87" t="s">
        <v>187</v>
      </c>
      <c r="L5" s="87" t="s">
        <v>84</v>
      </c>
      <c r="M5" s="87" t="s">
        <v>46</v>
      </c>
      <c r="N5" s="87" t="s">
        <v>237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70"/>
      <c r="B6" s="170" t="s">
        <v>82</v>
      </c>
      <c r="C6" s="169">
        <v>15302.93</v>
      </c>
      <c r="D6" s="169">
        <v>0</v>
      </c>
      <c r="E6" s="169">
        <v>15302.93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70" t="s">
        <v>262</v>
      </c>
      <c r="B7" s="170" t="s">
        <v>194</v>
      </c>
      <c r="C7" s="169">
        <v>15302.93</v>
      </c>
      <c r="D7" s="169">
        <v>0</v>
      </c>
      <c r="E7" s="169">
        <v>15302.93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ht="34.5" customHeight="1">
      <c r="A8" s="170" t="s">
        <v>64</v>
      </c>
      <c r="B8" s="170" t="s">
        <v>83</v>
      </c>
      <c r="C8" s="169">
        <v>2392.31</v>
      </c>
      <c r="D8" s="169">
        <v>0</v>
      </c>
      <c r="E8" s="169">
        <v>2392.31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</row>
    <row r="9" spans="1:14" ht="34.5" customHeight="1">
      <c r="A9" s="170" t="s">
        <v>48</v>
      </c>
      <c r="B9" s="170" t="s">
        <v>180</v>
      </c>
      <c r="C9" s="169">
        <v>198.23</v>
      </c>
      <c r="D9" s="169">
        <v>0</v>
      </c>
      <c r="E9" s="169">
        <v>198.23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</row>
    <row r="10" spans="1:14" ht="34.5" customHeight="1">
      <c r="A10" s="170" t="s">
        <v>45</v>
      </c>
      <c r="B10" s="170" t="s">
        <v>259</v>
      </c>
      <c r="C10" s="169">
        <v>114.2</v>
      </c>
      <c r="D10" s="169">
        <v>0</v>
      </c>
      <c r="E10" s="169">
        <v>114.2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</row>
    <row r="11" spans="1:14" ht="34.5" customHeight="1">
      <c r="A11" s="170" t="s">
        <v>121</v>
      </c>
      <c r="B11" s="170" t="s">
        <v>47</v>
      </c>
      <c r="C11" s="169">
        <v>269.23</v>
      </c>
      <c r="D11" s="169">
        <v>0</v>
      </c>
      <c r="E11" s="169">
        <v>269.23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249" ht="34.5" customHeight="1">
      <c r="A12" s="170" t="s">
        <v>192</v>
      </c>
      <c r="B12" s="170" t="s">
        <v>1</v>
      </c>
      <c r="C12" s="169">
        <v>416.77</v>
      </c>
      <c r="D12" s="169">
        <v>0</v>
      </c>
      <c r="E12" s="169">
        <v>416.77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ht="34.5" customHeight="1">
      <c r="A13" s="170" t="s">
        <v>278</v>
      </c>
      <c r="B13" s="170" t="s">
        <v>71</v>
      </c>
      <c r="C13" s="169">
        <v>40.66</v>
      </c>
      <c r="D13" s="169">
        <v>0</v>
      </c>
      <c r="E13" s="169">
        <v>40.66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34.5" customHeight="1">
      <c r="A14" s="170" t="s">
        <v>44</v>
      </c>
      <c r="B14" s="170" t="s">
        <v>118</v>
      </c>
      <c r="C14" s="169">
        <v>346.82</v>
      </c>
      <c r="D14" s="169">
        <v>0</v>
      </c>
      <c r="E14" s="169">
        <v>346.82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ht="34.5" customHeight="1">
      <c r="A15" s="170" t="s">
        <v>175</v>
      </c>
      <c r="B15" s="170" t="s">
        <v>165</v>
      </c>
      <c r="C15" s="169">
        <v>3218.55</v>
      </c>
      <c r="D15" s="169">
        <v>0</v>
      </c>
      <c r="E15" s="169">
        <v>3218.55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34.5" customHeight="1">
      <c r="A16" s="170" t="s">
        <v>127</v>
      </c>
      <c r="B16" s="170" t="s">
        <v>105</v>
      </c>
      <c r="C16" s="169">
        <v>114.2</v>
      </c>
      <c r="D16" s="169">
        <v>0</v>
      </c>
      <c r="E16" s="169">
        <v>114.2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ht="34.5" customHeight="1">
      <c r="A17" s="170" t="s">
        <v>280</v>
      </c>
      <c r="B17" s="170" t="s">
        <v>277</v>
      </c>
      <c r="C17" s="169">
        <v>33</v>
      </c>
      <c r="D17" s="169">
        <v>0</v>
      </c>
      <c r="E17" s="169">
        <v>33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34.5" customHeight="1">
      <c r="A18" s="170" t="s">
        <v>265</v>
      </c>
      <c r="B18" s="170" t="s">
        <v>173</v>
      </c>
      <c r="C18" s="169">
        <v>661.81</v>
      </c>
      <c r="D18" s="169">
        <v>0</v>
      </c>
      <c r="E18" s="169">
        <v>661.81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ht="34.5" customHeight="1">
      <c r="A19" s="170" t="s">
        <v>131</v>
      </c>
      <c r="B19" s="170" t="s">
        <v>193</v>
      </c>
      <c r="C19" s="169">
        <v>253.61</v>
      </c>
      <c r="D19" s="169">
        <v>0</v>
      </c>
      <c r="E19" s="169">
        <v>253.61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34.5" customHeight="1">
      <c r="A20" s="170" t="s">
        <v>203</v>
      </c>
      <c r="B20" s="170" t="s">
        <v>59</v>
      </c>
      <c r="C20" s="169">
        <v>561.69</v>
      </c>
      <c r="D20" s="169">
        <v>0</v>
      </c>
      <c r="E20" s="169">
        <v>561.69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ht="34.5" customHeight="1">
      <c r="A21" s="170" t="s">
        <v>115</v>
      </c>
      <c r="B21" s="170" t="s">
        <v>29</v>
      </c>
      <c r="C21" s="169">
        <v>1723.73</v>
      </c>
      <c r="D21" s="169">
        <v>0</v>
      </c>
      <c r="E21" s="169">
        <v>1723.73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34.5" customHeight="1">
      <c r="A22" s="170" t="s">
        <v>274</v>
      </c>
      <c r="B22" s="170" t="s">
        <v>114</v>
      </c>
      <c r="C22" s="169">
        <v>2719.54</v>
      </c>
      <c r="D22" s="169">
        <v>0</v>
      </c>
      <c r="E22" s="169">
        <v>2719.54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ht="34.5" customHeight="1">
      <c r="A23" s="170" t="s">
        <v>186</v>
      </c>
      <c r="B23" s="170" t="s">
        <v>258</v>
      </c>
      <c r="C23" s="169">
        <v>2238.58</v>
      </c>
      <c r="D23" s="169">
        <v>0</v>
      </c>
      <c r="E23" s="169">
        <v>2238.58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40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ht="48" customHeight="1">
      <c r="A25" s="50"/>
      <c r="B25" s="50"/>
      <c r="G25" s="50"/>
      <c r="I25" s="50"/>
      <c r="J25" s="50"/>
      <c r="K25" s="50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1:249" ht="42" customHeight="1">
      <c r="K26" s="50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95" t="s">
        <v>204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19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203" t="s">
        <v>319</v>
      </c>
      <c r="B3" s="203"/>
      <c r="C3" s="203"/>
      <c r="D3" s="88"/>
      <c r="E3" s="88"/>
      <c r="F3" s="88"/>
      <c r="G3" s="88"/>
      <c r="H3" s="88"/>
      <c r="I3" s="88"/>
      <c r="J3" s="92" t="s">
        <v>156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9" t="s">
        <v>147</v>
      </c>
      <c r="B4" s="160" t="s">
        <v>152</v>
      </c>
      <c r="C4" s="162" t="s">
        <v>255</v>
      </c>
      <c r="D4" s="94" t="s">
        <v>55</v>
      </c>
      <c r="E4" s="94" t="s">
        <v>35</v>
      </c>
      <c r="F4" s="93" t="s">
        <v>183</v>
      </c>
      <c r="G4" s="93" t="s">
        <v>151</v>
      </c>
      <c r="H4" s="93" t="s">
        <v>49</v>
      </c>
      <c r="I4" s="93" t="s">
        <v>199</v>
      </c>
      <c r="J4" s="93" t="s">
        <v>14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75"/>
      <c r="B5" s="175"/>
      <c r="C5" s="172" t="s">
        <v>82</v>
      </c>
      <c r="D5" s="173">
        <v>15302.93</v>
      </c>
      <c r="E5" s="174">
        <v>15302.93</v>
      </c>
      <c r="F5" s="171">
        <v>0</v>
      </c>
      <c r="G5" s="171">
        <v>0</v>
      </c>
      <c r="H5" s="171">
        <v>0</v>
      </c>
      <c r="I5" s="171">
        <v>0</v>
      </c>
      <c r="J5" s="173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75"/>
      <c r="B6" s="175" t="s">
        <v>262</v>
      </c>
      <c r="C6" s="172" t="s">
        <v>194</v>
      </c>
      <c r="D6" s="173">
        <v>15302.93</v>
      </c>
      <c r="E6" s="174">
        <v>15302.93</v>
      </c>
      <c r="F6" s="171">
        <v>0</v>
      </c>
      <c r="G6" s="171">
        <v>0</v>
      </c>
      <c r="H6" s="171">
        <v>0</v>
      </c>
      <c r="I6" s="171">
        <v>0</v>
      </c>
      <c r="J6" s="173">
        <v>0</v>
      </c>
    </row>
    <row r="7" spans="1:251" ht="30" customHeight="1">
      <c r="A7" s="175"/>
      <c r="B7" s="175" t="s">
        <v>64</v>
      </c>
      <c r="C7" s="172" t="s">
        <v>83</v>
      </c>
      <c r="D7" s="173">
        <v>2392.31</v>
      </c>
      <c r="E7" s="174">
        <v>2392.31</v>
      </c>
      <c r="F7" s="171">
        <v>0</v>
      </c>
      <c r="G7" s="171">
        <v>0</v>
      </c>
      <c r="H7" s="171">
        <v>0</v>
      </c>
      <c r="I7" s="171">
        <v>0</v>
      </c>
      <c r="J7" s="173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75" t="s">
        <v>62</v>
      </c>
      <c r="B8" s="175" t="s">
        <v>235</v>
      </c>
      <c r="C8" s="172" t="s">
        <v>91</v>
      </c>
      <c r="D8" s="173">
        <v>2392.31</v>
      </c>
      <c r="E8" s="174">
        <v>2392.31</v>
      </c>
      <c r="F8" s="171">
        <v>0</v>
      </c>
      <c r="G8" s="171">
        <v>0</v>
      </c>
      <c r="H8" s="171">
        <v>0</v>
      </c>
      <c r="I8" s="171">
        <v>0</v>
      </c>
      <c r="J8" s="173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ht="30" customHeight="1">
      <c r="A9" s="175"/>
      <c r="B9" s="175" t="s">
        <v>48</v>
      </c>
      <c r="C9" s="172" t="s">
        <v>180</v>
      </c>
      <c r="D9" s="173">
        <v>198.23</v>
      </c>
      <c r="E9" s="174">
        <v>198.23</v>
      </c>
      <c r="F9" s="171">
        <v>0</v>
      </c>
      <c r="G9" s="171">
        <v>0</v>
      </c>
      <c r="H9" s="171">
        <v>0</v>
      </c>
      <c r="I9" s="171">
        <v>0</v>
      </c>
      <c r="J9" s="173"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30" customHeight="1">
      <c r="A10" s="175" t="s">
        <v>37</v>
      </c>
      <c r="B10" s="175" t="s">
        <v>174</v>
      </c>
      <c r="C10" s="172" t="s">
        <v>168</v>
      </c>
      <c r="D10" s="173">
        <v>198.23</v>
      </c>
      <c r="E10" s="174">
        <v>198.23</v>
      </c>
      <c r="F10" s="171">
        <v>0</v>
      </c>
      <c r="G10" s="171">
        <v>0</v>
      </c>
      <c r="H10" s="171">
        <v>0</v>
      </c>
      <c r="I10" s="171">
        <v>0</v>
      </c>
      <c r="J10" s="173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30" customHeight="1">
      <c r="A11" s="175"/>
      <c r="B11" s="175" t="s">
        <v>45</v>
      </c>
      <c r="C11" s="172" t="s">
        <v>259</v>
      </c>
      <c r="D11" s="173">
        <v>114.2</v>
      </c>
      <c r="E11" s="174">
        <v>114.2</v>
      </c>
      <c r="F11" s="171">
        <v>0</v>
      </c>
      <c r="G11" s="171">
        <v>0</v>
      </c>
      <c r="H11" s="171">
        <v>0</v>
      </c>
      <c r="I11" s="171">
        <v>0</v>
      </c>
      <c r="J11" s="173"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ht="30" customHeight="1">
      <c r="A12" s="175" t="s">
        <v>98</v>
      </c>
      <c r="B12" s="175" t="s">
        <v>172</v>
      </c>
      <c r="C12" s="172" t="s">
        <v>209</v>
      </c>
      <c r="D12" s="173">
        <v>114.2</v>
      </c>
      <c r="E12" s="174">
        <v>114.2</v>
      </c>
      <c r="F12" s="171">
        <v>0</v>
      </c>
      <c r="G12" s="171">
        <v>0</v>
      </c>
      <c r="H12" s="171">
        <v>0</v>
      </c>
      <c r="I12" s="171">
        <v>0</v>
      </c>
      <c r="J12" s="173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ht="30" customHeight="1">
      <c r="A13" s="175"/>
      <c r="B13" s="175" t="s">
        <v>121</v>
      </c>
      <c r="C13" s="172" t="s">
        <v>47</v>
      </c>
      <c r="D13" s="173">
        <v>269.23</v>
      </c>
      <c r="E13" s="174">
        <v>269.23</v>
      </c>
      <c r="F13" s="171">
        <v>0</v>
      </c>
      <c r="G13" s="171">
        <v>0</v>
      </c>
      <c r="H13" s="171">
        <v>0</v>
      </c>
      <c r="I13" s="171">
        <v>0</v>
      </c>
      <c r="J13" s="173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ht="30" customHeight="1">
      <c r="A14" s="175" t="s">
        <v>3</v>
      </c>
      <c r="B14" s="175" t="s">
        <v>256</v>
      </c>
      <c r="C14" s="172" t="s">
        <v>42</v>
      </c>
      <c r="D14" s="173">
        <v>269.23</v>
      </c>
      <c r="E14" s="174">
        <v>269.23</v>
      </c>
      <c r="F14" s="171">
        <v>0</v>
      </c>
      <c r="G14" s="171">
        <v>0</v>
      </c>
      <c r="H14" s="171">
        <v>0</v>
      </c>
      <c r="I14" s="171">
        <v>0</v>
      </c>
      <c r="J14" s="173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ht="30" customHeight="1">
      <c r="A15" s="175"/>
      <c r="B15" s="175" t="s">
        <v>192</v>
      </c>
      <c r="C15" s="172" t="s">
        <v>1</v>
      </c>
      <c r="D15" s="173">
        <v>416.77</v>
      </c>
      <c r="E15" s="174">
        <v>416.77</v>
      </c>
      <c r="F15" s="171">
        <v>0</v>
      </c>
      <c r="G15" s="171">
        <v>0</v>
      </c>
      <c r="H15" s="171">
        <v>0</v>
      </c>
      <c r="I15" s="171">
        <v>0</v>
      </c>
      <c r="J15" s="173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ht="30" customHeight="1">
      <c r="A16" s="175" t="s">
        <v>248</v>
      </c>
      <c r="B16" s="175" t="s">
        <v>18</v>
      </c>
      <c r="C16" s="172" t="s">
        <v>207</v>
      </c>
      <c r="D16" s="173">
        <v>416.77</v>
      </c>
      <c r="E16" s="174">
        <v>416.77</v>
      </c>
      <c r="F16" s="171">
        <v>0</v>
      </c>
      <c r="G16" s="171">
        <v>0</v>
      </c>
      <c r="H16" s="171">
        <v>0</v>
      </c>
      <c r="I16" s="171">
        <v>0</v>
      </c>
      <c r="J16" s="173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1" ht="30" customHeight="1">
      <c r="A17" s="175"/>
      <c r="B17" s="175" t="s">
        <v>278</v>
      </c>
      <c r="C17" s="172" t="s">
        <v>71</v>
      </c>
      <c r="D17" s="173">
        <v>40.66</v>
      </c>
      <c r="E17" s="174">
        <v>40.66</v>
      </c>
      <c r="F17" s="171">
        <v>0</v>
      </c>
      <c r="G17" s="171">
        <v>0</v>
      </c>
      <c r="H17" s="171">
        <v>0</v>
      </c>
      <c r="I17" s="171">
        <v>0</v>
      </c>
      <c r="J17" s="173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ht="30" customHeight="1">
      <c r="A18" s="175" t="s">
        <v>254</v>
      </c>
      <c r="B18" s="175" t="s">
        <v>101</v>
      </c>
      <c r="C18" s="172" t="s">
        <v>260</v>
      </c>
      <c r="D18" s="173">
        <v>40.66</v>
      </c>
      <c r="E18" s="174">
        <v>40.66</v>
      </c>
      <c r="F18" s="171">
        <v>0</v>
      </c>
      <c r="G18" s="171">
        <v>0</v>
      </c>
      <c r="H18" s="171">
        <v>0</v>
      </c>
      <c r="I18" s="171">
        <v>0</v>
      </c>
      <c r="J18" s="173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ht="30" customHeight="1">
      <c r="A19" s="175"/>
      <c r="B19" s="175" t="s">
        <v>44</v>
      </c>
      <c r="C19" s="172" t="s">
        <v>118</v>
      </c>
      <c r="D19" s="173">
        <v>346.82</v>
      </c>
      <c r="E19" s="174">
        <v>346.82</v>
      </c>
      <c r="F19" s="171">
        <v>0</v>
      </c>
      <c r="G19" s="171">
        <v>0</v>
      </c>
      <c r="H19" s="171">
        <v>0</v>
      </c>
      <c r="I19" s="171">
        <v>0</v>
      </c>
      <c r="J19" s="173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ht="30" customHeight="1">
      <c r="A20" s="175" t="s">
        <v>12</v>
      </c>
      <c r="B20" s="175" t="s">
        <v>171</v>
      </c>
      <c r="C20" s="172" t="s">
        <v>36</v>
      </c>
      <c r="D20" s="173">
        <v>346.82</v>
      </c>
      <c r="E20" s="174">
        <v>346.82</v>
      </c>
      <c r="F20" s="171">
        <v>0</v>
      </c>
      <c r="G20" s="171">
        <v>0</v>
      </c>
      <c r="H20" s="171">
        <v>0</v>
      </c>
      <c r="I20" s="171">
        <v>0</v>
      </c>
      <c r="J20" s="173">
        <v>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ht="30" customHeight="1">
      <c r="A21" s="175"/>
      <c r="B21" s="175" t="s">
        <v>175</v>
      </c>
      <c r="C21" s="172" t="s">
        <v>165</v>
      </c>
      <c r="D21" s="173">
        <v>3218.55</v>
      </c>
      <c r="E21" s="174">
        <v>3218.55</v>
      </c>
      <c r="F21" s="171">
        <v>0</v>
      </c>
      <c r="G21" s="171">
        <v>0</v>
      </c>
      <c r="H21" s="171">
        <v>0</v>
      </c>
      <c r="I21" s="171">
        <v>0</v>
      </c>
      <c r="J21" s="173">
        <v>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ht="30" customHeight="1">
      <c r="A22" s="175" t="s">
        <v>191</v>
      </c>
      <c r="B22" s="175" t="s">
        <v>41</v>
      </c>
      <c r="C22" s="172" t="s">
        <v>157</v>
      </c>
      <c r="D22" s="173">
        <v>3218.55</v>
      </c>
      <c r="E22" s="174">
        <v>3218.55</v>
      </c>
      <c r="F22" s="171">
        <v>0</v>
      </c>
      <c r="G22" s="171">
        <v>0</v>
      </c>
      <c r="H22" s="171">
        <v>0</v>
      </c>
      <c r="I22" s="171">
        <v>0</v>
      </c>
      <c r="J22" s="173"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:251" ht="30" customHeight="1">
      <c r="A23" s="175"/>
      <c r="B23" s="175" t="s">
        <v>127</v>
      </c>
      <c r="C23" s="172" t="s">
        <v>105</v>
      </c>
      <c r="D23" s="173">
        <v>114.2</v>
      </c>
      <c r="E23" s="174">
        <v>114.2</v>
      </c>
      <c r="F23" s="171">
        <v>0</v>
      </c>
      <c r="G23" s="171">
        <v>0</v>
      </c>
      <c r="H23" s="171">
        <v>0</v>
      </c>
      <c r="I23" s="171">
        <v>0</v>
      </c>
      <c r="J23" s="173">
        <v>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:251" ht="30" customHeight="1">
      <c r="A24" s="175" t="s">
        <v>37</v>
      </c>
      <c r="B24" s="175" t="s">
        <v>264</v>
      </c>
      <c r="C24" s="172" t="s">
        <v>168</v>
      </c>
      <c r="D24" s="173">
        <v>114.2</v>
      </c>
      <c r="E24" s="174">
        <v>114.2</v>
      </c>
      <c r="F24" s="171">
        <v>0</v>
      </c>
      <c r="G24" s="171">
        <v>0</v>
      </c>
      <c r="H24" s="171">
        <v>0</v>
      </c>
      <c r="I24" s="171">
        <v>0</v>
      </c>
      <c r="J24" s="173"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:251" ht="30" customHeight="1">
      <c r="A25" s="175"/>
      <c r="B25" s="175" t="s">
        <v>280</v>
      </c>
      <c r="C25" s="172" t="s">
        <v>277</v>
      </c>
      <c r="D25" s="173">
        <v>33</v>
      </c>
      <c r="E25" s="174">
        <v>33</v>
      </c>
      <c r="F25" s="171">
        <v>0</v>
      </c>
      <c r="G25" s="171">
        <v>0</v>
      </c>
      <c r="H25" s="171">
        <v>0</v>
      </c>
      <c r="I25" s="171">
        <v>0</v>
      </c>
      <c r="J25" s="173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:251" ht="30" customHeight="1">
      <c r="A26" s="175" t="s">
        <v>12</v>
      </c>
      <c r="B26" s="175" t="s">
        <v>103</v>
      </c>
      <c r="C26" s="172" t="s">
        <v>36</v>
      </c>
      <c r="D26" s="173">
        <v>33</v>
      </c>
      <c r="E26" s="174">
        <v>33</v>
      </c>
      <c r="F26" s="171">
        <v>0</v>
      </c>
      <c r="G26" s="171">
        <v>0</v>
      </c>
      <c r="H26" s="171">
        <v>0</v>
      </c>
      <c r="I26" s="171">
        <v>0</v>
      </c>
      <c r="J26" s="173"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:251" ht="30" customHeight="1">
      <c r="A27" s="175"/>
      <c r="B27" s="175" t="s">
        <v>265</v>
      </c>
      <c r="C27" s="172" t="s">
        <v>173</v>
      </c>
      <c r="D27" s="173">
        <v>661.81</v>
      </c>
      <c r="E27" s="174">
        <v>661.81</v>
      </c>
      <c r="F27" s="171">
        <v>0</v>
      </c>
      <c r="G27" s="171">
        <v>0</v>
      </c>
      <c r="H27" s="171">
        <v>0</v>
      </c>
      <c r="I27" s="171">
        <v>0</v>
      </c>
      <c r="J27" s="173"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:251" ht="30" customHeight="1">
      <c r="A28" s="175" t="s">
        <v>191</v>
      </c>
      <c r="B28" s="175" t="s">
        <v>125</v>
      </c>
      <c r="C28" s="172" t="s">
        <v>157</v>
      </c>
      <c r="D28" s="173">
        <v>661.81</v>
      </c>
      <c r="E28" s="174">
        <v>661.81</v>
      </c>
      <c r="F28" s="171">
        <v>0</v>
      </c>
      <c r="G28" s="171">
        <v>0</v>
      </c>
      <c r="H28" s="171">
        <v>0</v>
      </c>
      <c r="I28" s="171">
        <v>0</v>
      </c>
      <c r="J28" s="173">
        <v>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:251" ht="30" customHeight="1">
      <c r="A29" s="175"/>
      <c r="B29" s="175" t="s">
        <v>131</v>
      </c>
      <c r="C29" s="172" t="s">
        <v>193</v>
      </c>
      <c r="D29" s="173">
        <v>253.61</v>
      </c>
      <c r="E29" s="174">
        <v>253.61</v>
      </c>
      <c r="F29" s="171">
        <v>0</v>
      </c>
      <c r="G29" s="171">
        <v>0</v>
      </c>
      <c r="H29" s="171">
        <v>0</v>
      </c>
      <c r="I29" s="171">
        <v>0</v>
      </c>
      <c r="J29" s="173">
        <v>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:251" ht="30" customHeight="1">
      <c r="A30" s="175" t="s">
        <v>3</v>
      </c>
      <c r="B30" s="175" t="s">
        <v>300</v>
      </c>
      <c r="C30" s="172" t="s">
        <v>42</v>
      </c>
      <c r="D30" s="173">
        <v>253.61</v>
      </c>
      <c r="E30" s="174">
        <v>253.61</v>
      </c>
      <c r="F30" s="171">
        <v>0</v>
      </c>
      <c r="G30" s="171">
        <v>0</v>
      </c>
      <c r="H30" s="171">
        <v>0</v>
      </c>
      <c r="I30" s="171">
        <v>0</v>
      </c>
      <c r="J30" s="173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:251" ht="30" customHeight="1">
      <c r="A31" s="175"/>
      <c r="B31" s="175" t="s">
        <v>203</v>
      </c>
      <c r="C31" s="172" t="s">
        <v>59</v>
      </c>
      <c r="D31" s="173">
        <v>561.69</v>
      </c>
      <c r="E31" s="174">
        <v>561.69</v>
      </c>
      <c r="F31" s="171">
        <v>0</v>
      </c>
      <c r="G31" s="171">
        <v>0</v>
      </c>
      <c r="H31" s="171">
        <v>0</v>
      </c>
      <c r="I31" s="171">
        <v>0</v>
      </c>
      <c r="J31" s="173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:251" ht="30" customHeight="1">
      <c r="A32" s="175" t="s">
        <v>191</v>
      </c>
      <c r="B32" s="175" t="s">
        <v>74</v>
      </c>
      <c r="C32" s="172" t="s">
        <v>157</v>
      </c>
      <c r="D32" s="173">
        <v>561.69</v>
      </c>
      <c r="E32" s="174">
        <v>561.69</v>
      </c>
      <c r="F32" s="171">
        <v>0</v>
      </c>
      <c r="G32" s="171">
        <v>0</v>
      </c>
      <c r="H32" s="171">
        <v>0</v>
      </c>
      <c r="I32" s="171">
        <v>0</v>
      </c>
      <c r="J32" s="173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:251" ht="30" customHeight="1">
      <c r="A33" s="175"/>
      <c r="B33" s="175" t="s">
        <v>115</v>
      </c>
      <c r="C33" s="172" t="s">
        <v>29</v>
      </c>
      <c r="D33" s="173">
        <v>1723.73</v>
      </c>
      <c r="E33" s="174">
        <v>1723.73</v>
      </c>
      <c r="F33" s="171">
        <v>0</v>
      </c>
      <c r="G33" s="171">
        <v>0</v>
      </c>
      <c r="H33" s="171">
        <v>0</v>
      </c>
      <c r="I33" s="171">
        <v>0</v>
      </c>
      <c r="J33" s="173">
        <v>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:251" ht="30" customHeight="1">
      <c r="A34" s="175" t="s">
        <v>191</v>
      </c>
      <c r="B34" s="175" t="s">
        <v>249</v>
      </c>
      <c r="C34" s="172" t="s">
        <v>157</v>
      </c>
      <c r="D34" s="173">
        <v>1723.73</v>
      </c>
      <c r="E34" s="174">
        <v>1723.73</v>
      </c>
      <c r="F34" s="171">
        <v>0</v>
      </c>
      <c r="G34" s="171">
        <v>0</v>
      </c>
      <c r="H34" s="171">
        <v>0</v>
      </c>
      <c r="I34" s="171">
        <v>0</v>
      </c>
      <c r="J34" s="173"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:251" ht="30" customHeight="1">
      <c r="A35" s="175"/>
      <c r="B35" s="175" t="s">
        <v>274</v>
      </c>
      <c r="C35" s="172" t="s">
        <v>114</v>
      </c>
      <c r="D35" s="173">
        <v>2719.54</v>
      </c>
      <c r="E35" s="174">
        <v>2719.54</v>
      </c>
      <c r="F35" s="171">
        <v>0</v>
      </c>
      <c r="G35" s="171">
        <v>0</v>
      </c>
      <c r="H35" s="171">
        <v>0</v>
      </c>
      <c r="I35" s="171">
        <v>0</v>
      </c>
      <c r="J35" s="173">
        <v>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:251" ht="30" customHeight="1">
      <c r="A36" s="175" t="s">
        <v>170</v>
      </c>
      <c r="B36" s="175" t="s">
        <v>96</v>
      </c>
      <c r="C36" s="172" t="s">
        <v>113</v>
      </c>
      <c r="D36" s="173">
        <v>2719.54</v>
      </c>
      <c r="E36" s="174">
        <v>2719.54</v>
      </c>
      <c r="F36" s="171">
        <v>0</v>
      </c>
      <c r="G36" s="171">
        <v>0</v>
      </c>
      <c r="H36" s="171">
        <v>0</v>
      </c>
      <c r="I36" s="171">
        <v>0</v>
      </c>
      <c r="J36" s="173">
        <v>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:251" ht="30" customHeight="1">
      <c r="A37" s="175"/>
      <c r="B37" s="175" t="s">
        <v>186</v>
      </c>
      <c r="C37" s="172" t="s">
        <v>258</v>
      </c>
      <c r="D37" s="173">
        <v>2238.58</v>
      </c>
      <c r="E37" s="174">
        <v>2238.58</v>
      </c>
      <c r="F37" s="171">
        <v>0</v>
      </c>
      <c r="G37" s="171">
        <v>0</v>
      </c>
      <c r="H37" s="171">
        <v>0</v>
      </c>
      <c r="I37" s="171">
        <v>0</v>
      </c>
      <c r="J37" s="173">
        <v>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:251" ht="30" customHeight="1">
      <c r="A38" s="175" t="s">
        <v>98</v>
      </c>
      <c r="B38" s="175" t="s">
        <v>8</v>
      </c>
      <c r="C38" s="172" t="s">
        <v>209</v>
      </c>
      <c r="D38" s="173">
        <v>2238.58</v>
      </c>
      <c r="E38" s="174">
        <v>2238.58</v>
      </c>
      <c r="F38" s="171">
        <v>0</v>
      </c>
      <c r="G38" s="171">
        <v>0</v>
      </c>
      <c r="H38" s="171">
        <v>0</v>
      </c>
      <c r="I38" s="171">
        <v>0</v>
      </c>
      <c r="J38" s="173"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4:251" ht="24.75" customHeight="1">
      <c r="D39" s="132"/>
      <c r="E39" s="133"/>
      <c r="F39" s="133"/>
      <c r="G39" s="133"/>
      <c r="H39" s="133"/>
      <c r="I39" s="133"/>
      <c r="J39" s="133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:251" ht="16.5" customHeight="1">
      <c r="A40" s="13"/>
      <c r="B40" s="13"/>
      <c r="C40" s="13"/>
      <c r="D40" s="134"/>
      <c r="E40" s="134"/>
      <c r="F40" s="134"/>
      <c r="G40" s="134"/>
      <c r="H40" s="134"/>
      <c r="I40" s="134"/>
      <c r="J40" s="132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:251" ht="16.5" customHeight="1">
      <c r="A41" s="18"/>
      <c r="B41" s="13"/>
      <c r="C41" s="13"/>
      <c r="D41" s="133"/>
      <c r="E41" s="134"/>
      <c r="F41" s="134"/>
      <c r="G41" s="134"/>
      <c r="H41" s="132"/>
      <c r="I41" s="132"/>
      <c r="J41" s="1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2:251" ht="16.5" customHeight="1">
      <c r="B42" s="14"/>
      <c r="C42" s="13"/>
      <c r="D42" s="134"/>
      <c r="E42" s="133"/>
      <c r="F42" s="134"/>
      <c r="G42" s="134"/>
      <c r="H42" s="133"/>
      <c r="I42" s="132"/>
      <c r="J42" s="133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9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32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106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95" t="s">
        <v>319</v>
      </c>
      <c r="B3" s="195"/>
      <c r="C3" s="53"/>
      <c r="D3" s="38"/>
      <c r="E3" s="39"/>
      <c r="F3" s="1" t="s">
        <v>156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93" t="s">
        <v>13</v>
      </c>
      <c r="B4" s="193"/>
      <c r="C4" s="194" t="s">
        <v>85</v>
      </c>
      <c r="D4" s="194"/>
      <c r="E4" s="194"/>
      <c r="F4" s="194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80" t="s">
        <v>116</v>
      </c>
      <c r="B5" s="41" t="s">
        <v>312</v>
      </c>
      <c r="C5" s="42" t="s">
        <v>295</v>
      </c>
      <c r="D5" s="41" t="s">
        <v>312</v>
      </c>
      <c r="E5" s="42" t="s">
        <v>189</v>
      </c>
      <c r="F5" s="41" t="s">
        <v>312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35" t="s">
        <v>301</v>
      </c>
      <c r="B6" s="176">
        <v>15302.93</v>
      </c>
      <c r="C6" s="136" t="s">
        <v>50</v>
      </c>
      <c r="D6" s="176">
        <v>2392.31</v>
      </c>
      <c r="E6" s="136" t="s">
        <v>298</v>
      </c>
      <c r="F6" s="176">
        <v>15302.93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35" t="s">
        <v>242</v>
      </c>
      <c r="B7" s="177">
        <v>0</v>
      </c>
      <c r="C7" s="136" t="s">
        <v>138</v>
      </c>
      <c r="D7" s="176">
        <v>0</v>
      </c>
      <c r="E7" s="136" t="s">
        <v>104</v>
      </c>
      <c r="F7" s="176">
        <v>9444.04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7"/>
      <c r="B8" s="161"/>
      <c r="C8" s="136" t="s">
        <v>66</v>
      </c>
      <c r="D8" s="176">
        <v>0</v>
      </c>
      <c r="E8" s="136" t="s">
        <v>281</v>
      </c>
      <c r="F8" s="176">
        <v>9000.95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8"/>
      <c r="B9" s="146"/>
      <c r="C9" s="136" t="s">
        <v>304</v>
      </c>
      <c r="D9" s="176">
        <v>0</v>
      </c>
      <c r="E9" s="136" t="s">
        <v>247</v>
      </c>
      <c r="F9" s="176">
        <v>443.09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8"/>
      <c r="B10" s="146"/>
      <c r="C10" s="136" t="s">
        <v>123</v>
      </c>
      <c r="D10" s="176">
        <v>0</v>
      </c>
      <c r="E10" s="136" t="s">
        <v>317</v>
      </c>
      <c r="F10" s="176">
        <v>1030.89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8"/>
      <c r="B11" s="145"/>
      <c r="C11" s="137" t="s">
        <v>99</v>
      </c>
      <c r="D11" s="176">
        <v>12910.62</v>
      </c>
      <c r="E11" s="136" t="s">
        <v>11</v>
      </c>
      <c r="F11" s="176">
        <v>4828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8"/>
      <c r="B12" s="147"/>
      <c r="C12" s="137" t="s">
        <v>261</v>
      </c>
      <c r="D12" s="176">
        <v>0</v>
      </c>
      <c r="E12" s="139" t="s">
        <v>287</v>
      </c>
      <c r="F12" s="176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8"/>
      <c r="B13" s="145"/>
      <c r="C13" s="137" t="s">
        <v>90</v>
      </c>
      <c r="D13" s="176">
        <v>0</v>
      </c>
      <c r="E13" s="136" t="s">
        <v>224</v>
      </c>
      <c r="F13" s="176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8"/>
      <c r="B14" s="145"/>
      <c r="C14" s="136" t="s">
        <v>142</v>
      </c>
      <c r="D14" s="176">
        <v>0</v>
      </c>
      <c r="E14" s="136" t="s">
        <v>20</v>
      </c>
      <c r="F14" s="176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8"/>
      <c r="B15" s="145"/>
      <c r="C15" s="136" t="s">
        <v>215</v>
      </c>
      <c r="D15" s="176">
        <v>0</v>
      </c>
      <c r="E15" s="136" t="s">
        <v>87</v>
      </c>
      <c r="F15" s="176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8"/>
      <c r="B16" s="145"/>
      <c r="C16" s="136" t="s">
        <v>275</v>
      </c>
      <c r="D16" s="176">
        <v>0</v>
      </c>
      <c r="E16" s="136" t="s">
        <v>303</v>
      </c>
      <c r="F16" s="177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8"/>
      <c r="B17" s="148"/>
      <c r="C17" s="137" t="s">
        <v>107</v>
      </c>
      <c r="D17" s="176">
        <v>0</v>
      </c>
      <c r="E17" s="140"/>
      <c r="F17" s="153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41"/>
      <c r="B18" s="149"/>
      <c r="C18" s="137" t="s">
        <v>17</v>
      </c>
      <c r="D18" s="176">
        <v>0</v>
      </c>
      <c r="E18" s="140"/>
      <c r="F18" s="15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41"/>
      <c r="B19" s="150"/>
      <c r="C19" s="137" t="s">
        <v>26</v>
      </c>
      <c r="D19" s="176">
        <v>0</v>
      </c>
      <c r="E19" s="140"/>
      <c r="F19" s="15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41"/>
      <c r="B20" s="151"/>
      <c r="C20" s="137" t="s">
        <v>22</v>
      </c>
      <c r="D20" s="176">
        <v>0</v>
      </c>
      <c r="E20" s="140"/>
      <c r="F20" s="151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41"/>
      <c r="B21" s="151"/>
      <c r="C21" s="137" t="s">
        <v>124</v>
      </c>
      <c r="D21" s="177">
        <v>0</v>
      </c>
      <c r="E21" s="140"/>
      <c r="F21" s="15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41"/>
      <c r="B22" s="151"/>
      <c r="C22" s="137" t="s">
        <v>214</v>
      </c>
      <c r="D22" s="179">
        <v>0</v>
      </c>
      <c r="E22" s="140"/>
      <c r="F22" s="15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41"/>
      <c r="B23" s="150"/>
      <c r="C23" s="137" t="s">
        <v>228</v>
      </c>
      <c r="D23" s="176">
        <v>0</v>
      </c>
      <c r="E23" s="140"/>
      <c r="F23" s="15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41"/>
      <c r="B24" s="151"/>
      <c r="C24" s="137" t="s">
        <v>167</v>
      </c>
      <c r="D24" s="176">
        <v>0</v>
      </c>
      <c r="E24" s="140"/>
      <c r="F24" s="15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41"/>
      <c r="B25" s="151"/>
      <c r="C25" s="137" t="s">
        <v>250</v>
      </c>
      <c r="D25" s="177">
        <v>0</v>
      </c>
      <c r="E25" s="140"/>
      <c r="F25" s="15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41"/>
      <c r="B26" s="151"/>
      <c r="C26" s="137" t="s">
        <v>221</v>
      </c>
      <c r="D26" s="178">
        <v>0</v>
      </c>
      <c r="E26" s="140"/>
      <c r="F26" s="15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41"/>
      <c r="B27" s="150"/>
      <c r="C27" s="142" t="s">
        <v>285</v>
      </c>
      <c r="D27" s="178">
        <v>0</v>
      </c>
      <c r="E27" s="142"/>
      <c r="F27" s="15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41" t="s">
        <v>212</v>
      </c>
      <c r="B28" s="151">
        <f>B6+B7</f>
        <v>15302.93</v>
      </c>
      <c r="C28" s="143"/>
      <c r="D28" s="143" t="s">
        <v>134</v>
      </c>
      <c r="E28" s="143"/>
      <c r="F28" s="154">
        <f>SUM(D6:D27)</f>
        <v>15302.93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44" t="s">
        <v>158</v>
      </c>
      <c r="B29" s="152"/>
      <c r="C29" s="143"/>
      <c r="D29" s="142" t="s">
        <v>229</v>
      </c>
      <c r="E29" s="143"/>
      <c r="F29" s="151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44" t="s">
        <v>61</v>
      </c>
      <c r="B30" s="152"/>
      <c r="C30" s="143"/>
      <c r="D30" s="143"/>
      <c r="E30" s="143"/>
      <c r="F30" s="15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44" t="s">
        <v>73</v>
      </c>
      <c r="B31" s="152"/>
      <c r="C31" s="143"/>
      <c r="D31" s="143"/>
      <c r="E31" s="143"/>
      <c r="F31" s="150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41" t="s">
        <v>314</v>
      </c>
      <c r="B32" s="151">
        <f>B28</f>
        <v>15302.93</v>
      </c>
      <c r="C32" s="142"/>
      <c r="D32" s="142" t="s">
        <v>257</v>
      </c>
      <c r="E32" s="143"/>
      <c r="F32" s="151">
        <f>F28+F29</f>
        <v>15302.93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11"/>
      <c r="B1" s="36"/>
      <c r="C1" s="36"/>
      <c r="D1" s="36"/>
      <c r="E1" s="36"/>
      <c r="F1" s="36"/>
      <c r="G1" s="36"/>
      <c r="H1" s="36"/>
      <c r="I1" s="39" t="s">
        <v>94</v>
      </c>
    </row>
    <row r="2" spans="1:9" ht="46.5" customHeight="1">
      <c r="A2" s="156" t="s">
        <v>188</v>
      </c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204" t="s">
        <v>319</v>
      </c>
      <c r="B3" s="204"/>
      <c r="C3" s="204"/>
      <c r="D3" s="44"/>
      <c r="E3" s="44"/>
      <c r="F3" s="44"/>
      <c r="G3" s="44"/>
      <c r="H3" s="44"/>
      <c r="I3" s="96" t="s">
        <v>156</v>
      </c>
    </row>
    <row r="4" spans="1:9" ht="14.25" customHeight="1">
      <c r="A4" s="205" t="s">
        <v>108</v>
      </c>
      <c r="B4" s="208" t="s">
        <v>152</v>
      </c>
      <c r="C4" s="213" t="s">
        <v>153</v>
      </c>
      <c r="D4" s="97" t="s">
        <v>267</v>
      </c>
      <c r="E4" s="98"/>
      <c r="F4" s="98"/>
      <c r="G4" s="98"/>
      <c r="H4" s="98"/>
      <c r="I4" s="99"/>
    </row>
    <row r="5" spans="1:9" ht="14.25" customHeight="1">
      <c r="A5" s="206"/>
      <c r="B5" s="209"/>
      <c r="C5" s="214"/>
      <c r="D5" s="211" t="s">
        <v>82</v>
      </c>
      <c r="E5" s="99" t="s">
        <v>35</v>
      </c>
      <c r="F5" s="100"/>
      <c r="G5" s="99"/>
      <c r="H5" s="99"/>
      <c r="I5" s="206" t="s">
        <v>183</v>
      </c>
    </row>
    <row r="6" spans="1:9" ht="14.25" customHeight="1">
      <c r="A6" s="207"/>
      <c r="B6" s="210"/>
      <c r="C6" s="215"/>
      <c r="D6" s="212"/>
      <c r="E6" s="102" t="s">
        <v>166</v>
      </c>
      <c r="F6" s="102" t="s">
        <v>52</v>
      </c>
      <c r="G6" s="114" t="s">
        <v>182</v>
      </c>
      <c r="H6" s="103" t="s">
        <v>291</v>
      </c>
      <c r="I6" s="207"/>
    </row>
    <row r="7" spans="1:9" ht="24" customHeight="1">
      <c r="A7" s="182"/>
      <c r="B7" s="182"/>
      <c r="C7" s="184" t="s">
        <v>82</v>
      </c>
      <c r="D7" s="180">
        <v>15302.93</v>
      </c>
      <c r="E7" s="180">
        <v>15302.93</v>
      </c>
      <c r="F7" s="180">
        <v>9444.04</v>
      </c>
      <c r="G7" s="180">
        <v>1030.89</v>
      </c>
      <c r="H7" s="183">
        <v>4828</v>
      </c>
      <c r="I7" s="181">
        <v>0</v>
      </c>
    </row>
    <row r="8" spans="1:9" ht="24" customHeight="1">
      <c r="A8" s="182"/>
      <c r="B8" s="182" t="s">
        <v>262</v>
      </c>
      <c r="C8" s="184" t="s">
        <v>194</v>
      </c>
      <c r="D8" s="180">
        <v>15302.93</v>
      </c>
      <c r="E8" s="180">
        <v>15302.93</v>
      </c>
      <c r="F8" s="180">
        <v>9444.04</v>
      </c>
      <c r="G8" s="180">
        <v>1030.89</v>
      </c>
      <c r="H8" s="183">
        <v>4828</v>
      </c>
      <c r="I8" s="181">
        <v>0</v>
      </c>
    </row>
    <row r="9" spans="1:9" ht="24" customHeight="1">
      <c r="A9" s="182" t="s">
        <v>311</v>
      </c>
      <c r="B9" s="182"/>
      <c r="C9" s="184" t="s">
        <v>227</v>
      </c>
      <c r="D9" s="180">
        <v>2392.31</v>
      </c>
      <c r="E9" s="180">
        <v>2392.31</v>
      </c>
      <c r="F9" s="180">
        <v>2100.59</v>
      </c>
      <c r="G9" s="180">
        <v>291.72</v>
      </c>
      <c r="H9" s="183">
        <v>0</v>
      </c>
      <c r="I9" s="181">
        <v>0</v>
      </c>
    </row>
    <row r="10" spans="1:9" ht="24" customHeight="1">
      <c r="A10" s="182" t="s">
        <v>27</v>
      </c>
      <c r="B10" s="182"/>
      <c r="C10" s="184" t="s">
        <v>220</v>
      </c>
      <c r="D10" s="180">
        <v>2392.31</v>
      </c>
      <c r="E10" s="180">
        <v>2392.31</v>
      </c>
      <c r="F10" s="180">
        <v>2100.59</v>
      </c>
      <c r="G10" s="180">
        <v>291.72</v>
      </c>
      <c r="H10" s="183">
        <v>0</v>
      </c>
      <c r="I10" s="181">
        <v>0</v>
      </c>
    </row>
    <row r="11" spans="1:9" ht="24" customHeight="1">
      <c r="A11" s="182" t="s">
        <v>111</v>
      </c>
      <c r="B11" s="182"/>
      <c r="C11" s="184" t="s">
        <v>92</v>
      </c>
      <c r="D11" s="180">
        <v>2392.31</v>
      </c>
      <c r="E11" s="180">
        <v>2392.31</v>
      </c>
      <c r="F11" s="180">
        <v>2100.59</v>
      </c>
      <c r="G11" s="180">
        <v>291.72</v>
      </c>
      <c r="H11" s="183">
        <v>0</v>
      </c>
      <c r="I11" s="181">
        <v>0</v>
      </c>
    </row>
    <row r="12" spans="1:9" ht="24" customHeight="1">
      <c r="A12" s="182" t="s">
        <v>160</v>
      </c>
      <c r="B12" s="182" t="s">
        <v>64</v>
      </c>
      <c r="C12" s="184" t="s">
        <v>290</v>
      </c>
      <c r="D12" s="180">
        <v>2392.31</v>
      </c>
      <c r="E12" s="180">
        <v>2392.31</v>
      </c>
      <c r="F12" s="180">
        <v>2100.59</v>
      </c>
      <c r="G12" s="180">
        <v>291.72</v>
      </c>
      <c r="H12" s="183">
        <v>0</v>
      </c>
      <c r="I12" s="181">
        <v>0</v>
      </c>
    </row>
    <row r="13" spans="1:9" ht="24" customHeight="1">
      <c r="A13" s="182" t="s">
        <v>150</v>
      </c>
      <c r="B13" s="182"/>
      <c r="C13" s="184" t="s">
        <v>178</v>
      </c>
      <c r="D13" s="180">
        <v>12910.62</v>
      </c>
      <c r="E13" s="180">
        <v>12910.62</v>
      </c>
      <c r="F13" s="180">
        <v>7343.45</v>
      </c>
      <c r="G13" s="180">
        <v>739.17</v>
      </c>
      <c r="H13" s="183">
        <v>4828</v>
      </c>
      <c r="I13" s="181">
        <v>0</v>
      </c>
    </row>
    <row r="14" spans="1:9" ht="24" customHeight="1">
      <c r="A14" s="182" t="s">
        <v>128</v>
      </c>
      <c r="B14" s="182"/>
      <c r="C14" s="184" t="s">
        <v>226</v>
      </c>
      <c r="D14" s="180">
        <v>5805.23</v>
      </c>
      <c r="E14" s="180">
        <v>5805.23</v>
      </c>
      <c r="F14" s="180">
        <v>4280.69</v>
      </c>
      <c r="G14" s="180">
        <v>424.54</v>
      </c>
      <c r="H14" s="183">
        <v>1100</v>
      </c>
      <c r="I14" s="181">
        <v>0</v>
      </c>
    </row>
    <row r="15" spans="1:9" ht="24" customHeight="1">
      <c r="A15" s="182" t="s">
        <v>184</v>
      </c>
      <c r="B15" s="182"/>
      <c r="C15" s="184" t="s">
        <v>137</v>
      </c>
      <c r="D15" s="180">
        <v>2719.54</v>
      </c>
      <c r="E15" s="180">
        <v>2719.54</v>
      </c>
      <c r="F15" s="180">
        <v>1900.68</v>
      </c>
      <c r="G15" s="180">
        <v>190.86</v>
      </c>
      <c r="H15" s="183">
        <v>628</v>
      </c>
      <c r="I15" s="181">
        <v>0</v>
      </c>
    </row>
    <row r="16" spans="1:9" ht="24" customHeight="1">
      <c r="A16" s="182" t="s">
        <v>58</v>
      </c>
      <c r="B16" s="182" t="s">
        <v>274</v>
      </c>
      <c r="C16" s="184" t="s">
        <v>57</v>
      </c>
      <c r="D16" s="180">
        <v>2719.54</v>
      </c>
      <c r="E16" s="180">
        <v>2719.54</v>
      </c>
      <c r="F16" s="180">
        <v>1900.68</v>
      </c>
      <c r="G16" s="180">
        <v>190.86</v>
      </c>
      <c r="H16" s="183">
        <v>628</v>
      </c>
      <c r="I16" s="181">
        <v>0</v>
      </c>
    </row>
    <row r="17" spans="1:9" ht="24" customHeight="1">
      <c r="A17" s="182" t="s">
        <v>31</v>
      </c>
      <c r="B17" s="182"/>
      <c r="C17" s="184" t="s">
        <v>216</v>
      </c>
      <c r="D17" s="180">
        <v>379.82</v>
      </c>
      <c r="E17" s="180">
        <v>379.82</v>
      </c>
      <c r="F17" s="180">
        <v>79.69</v>
      </c>
      <c r="G17" s="180">
        <v>8.13</v>
      </c>
      <c r="H17" s="183">
        <v>292</v>
      </c>
      <c r="I17" s="181">
        <v>0</v>
      </c>
    </row>
    <row r="18" spans="1:9" ht="24" customHeight="1">
      <c r="A18" s="182" t="s">
        <v>202</v>
      </c>
      <c r="B18" s="182" t="s">
        <v>44</v>
      </c>
      <c r="C18" s="184" t="s">
        <v>306</v>
      </c>
      <c r="D18" s="180">
        <v>346.82</v>
      </c>
      <c r="E18" s="180">
        <v>346.82</v>
      </c>
      <c r="F18" s="180">
        <v>79.69</v>
      </c>
      <c r="G18" s="180">
        <v>8.13</v>
      </c>
      <c r="H18" s="183">
        <v>259</v>
      </c>
      <c r="I18" s="181">
        <v>0</v>
      </c>
    </row>
    <row r="19" spans="1:9" ht="24" customHeight="1">
      <c r="A19" s="182" t="s">
        <v>202</v>
      </c>
      <c r="B19" s="182" t="s">
        <v>280</v>
      </c>
      <c r="C19" s="184" t="s">
        <v>145</v>
      </c>
      <c r="D19" s="180">
        <v>33</v>
      </c>
      <c r="E19" s="180">
        <v>33</v>
      </c>
      <c r="F19" s="180">
        <v>0</v>
      </c>
      <c r="G19" s="180">
        <v>0</v>
      </c>
      <c r="H19" s="183">
        <v>33</v>
      </c>
      <c r="I19" s="181">
        <v>0</v>
      </c>
    </row>
    <row r="20" spans="1:9" ht="24" customHeight="1">
      <c r="A20" s="182" t="s">
        <v>271</v>
      </c>
      <c r="B20" s="182"/>
      <c r="C20" s="184" t="s">
        <v>146</v>
      </c>
      <c r="D20" s="180">
        <v>40.66</v>
      </c>
      <c r="E20" s="180">
        <v>40.66</v>
      </c>
      <c r="F20" s="180">
        <v>35.53</v>
      </c>
      <c r="G20" s="180">
        <v>5.13</v>
      </c>
      <c r="H20" s="183">
        <v>0</v>
      </c>
      <c r="I20" s="181">
        <v>0</v>
      </c>
    </row>
    <row r="21" spans="1:9" ht="24" customHeight="1">
      <c r="A21" s="182" t="s">
        <v>130</v>
      </c>
      <c r="B21" s="182" t="s">
        <v>278</v>
      </c>
      <c r="C21" s="184" t="s">
        <v>163</v>
      </c>
      <c r="D21" s="180">
        <v>40.66</v>
      </c>
      <c r="E21" s="180">
        <v>40.66</v>
      </c>
      <c r="F21" s="180">
        <v>35.53</v>
      </c>
      <c r="G21" s="180">
        <v>5.13</v>
      </c>
      <c r="H21" s="183">
        <v>0</v>
      </c>
      <c r="I21" s="181">
        <v>0</v>
      </c>
    </row>
    <row r="22" spans="1:9" ht="24" customHeight="1">
      <c r="A22" s="182" t="s">
        <v>110</v>
      </c>
      <c r="B22" s="182"/>
      <c r="C22" s="184" t="s">
        <v>78</v>
      </c>
      <c r="D22" s="180">
        <v>2352.78</v>
      </c>
      <c r="E22" s="180">
        <v>2352.78</v>
      </c>
      <c r="F22" s="180">
        <v>1989.13</v>
      </c>
      <c r="G22" s="180">
        <v>183.65</v>
      </c>
      <c r="H22" s="183">
        <v>180</v>
      </c>
      <c r="I22" s="181">
        <v>0</v>
      </c>
    </row>
    <row r="23" spans="1:9" ht="24" customHeight="1">
      <c r="A23" s="182" t="s">
        <v>284</v>
      </c>
      <c r="B23" s="182" t="s">
        <v>45</v>
      </c>
      <c r="C23" s="184" t="s">
        <v>239</v>
      </c>
      <c r="D23" s="180">
        <v>114.2</v>
      </c>
      <c r="E23" s="180">
        <v>114.2</v>
      </c>
      <c r="F23" s="180">
        <v>103.04</v>
      </c>
      <c r="G23" s="180">
        <v>11.16</v>
      </c>
      <c r="H23" s="183">
        <v>0</v>
      </c>
      <c r="I23" s="181">
        <v>0</v>
      </c>
    </row>
    <row r="24" spans="1:9" ht="24" customHeight="1">
      <c r="A24" s="182" t="s">
        <v>284</v>
      </c>
      <c r="B24" s="182" t="s">
        <v>186</v>
      </c>
      <c r="C24" s="184" t="s">
        <v>238</v>
      </c>
      <c r="D24" s="180">
        <v>2238.58</v>
      </c>
      <c r="E24" s="180">
        <v>2238.58</v>
      </c>
      <c r="F24" s="180">
        <v>1886.09</v>
      </c>
      <c r="G24" s="180">
        <v>172.49</v>
      </c>
      <c r="H24" s="183">
        <v>180</v>
      </c>
      <c r="I24" s="181">
        <v>0</v>
      </c>
    </row>
    <row r="25" spans="1:9" ht="24" customHeight="1">
      <c r="A25" s="182" t="s">
        <v>2</v>
      </c>
      <c r="B25" s="182"/>
      <c r="C25" s="184" t="s">
        <v>231</v>
      </c>
      <c r="D25" s="180">
        <v>312.43</v>
      </c>
      <c r="E25" s="180">
        <v>312.43</v>
      </c>
      <c r="F25" s="180">
        <v>275.66</v>
      </c>
      <c r="G25" s="180">
        <v>36.77</v>
      </c>
      <c r="H25" s="183">
        <v>0</v>
      </c>
      <c r="I25" s="181">
        <v>0</v>
      </c>
    </row>
    <row r="26" spans="1:9" ht="24" customHeight="1">
      <c r="A26" s="182" t="s">
        <v>222</v>
      </c>
      <c r="B26" s="182" t="s">
        <v>127</v>
      </c>
      <c r="C26" s="184" t="s">
        <v>273</v>
      </c>
      <c r="D26" s="180">
        <v>114.2</v>
      </c>
      <c r="E26" s="180">
        <v>114.2</v>
      </c>
      <c r="F26" s="180">
        <v>100.11</v>
      </c>
      <c r="G26" s="180">
        <v>14.09</v>
      </c>
      <c r="H26" s="183">
        <v>0</v>
      </c>
      <c r="I26" s="181">
        <v>0</v>
      </c>
    </row>
    <row r="27" spans="1:9" ht="24" customHeight="1">
      <c r="A27" s="182" t="s">
        <v>222</v>
      </c>
      <c r="B27" s="182" t="s">
        <v>48</v>
      </c>
      <c r="C27" s="184" t="s">
        <v>16</v>
      </c>
      <c r="D27" s="180">
        <v>198.23</v>
      </c>
      <c r="E27" s="180">
        <v>198.23</v>
      </c>
      <c r="F27" s="180">
        <v>175.55</v>
      </c>
      <c r="G27" s="180">
        <v>22.68</v>
      </c>
      <c r="H27" s="183">
        <v>0</v>
      </c>
      <c r="I27" s="181">
        <v>0</v>
      </c>
    </row>
    <row r="28" spans="1:9" ht="24" customHeight="1">
      <c r="A28" s="182" t="s">
        <v>54</v>
      </c>
      <c r="B28" s="182"/>
      <c r="C28" s="184" t="s">
        <v>276</v>
      </c>
      <c r="D28" s="180">
        <v>939.61</v>
      </c>
      <c r="E28" s="180">
        <v>939.61</v>
      </c>
      <c r="F28" s="180">
        <v>423.13</v>
      </c>
      <c r="G28" s="180">
        <v>49.48</v>
      </c>
      <c r="H28" s="183">
        <v>467</v>
      </c>
      <c r="I28" s="181">
        <v>0</v>
      </c>
    </row>
    <row r="29" spans="1:9" ht="24" customHeight="1">
      <c r="A29" s="182" t="s">
        <v>184</v>
      </c>
      <c r="B29" s="182"/>
      <c r="C29" s="184" t="s">
        <v>81</v>
      </c>
      <c r="D29" s="180">
        <v>416.77</v>
      </c>
      <c r="E29" s="180">
        <v>416.77</v>
      </c>
      <c r="F29" s="180">
        <v>138.15</v>
      </c>
      <c r="G29" s="180">
        <v>16.62</v>
      </c>
      <c r="H29" s="183">
        <v>262</v>
      </c>
      <c r="I29" s="181">
        <v>0</v>
      </c>
    </row>
    <row r="30" spans="1:9" ht="24" customHeight="1">
      <c r="A30" s="182" t="s">
        <v>135</v>
      </c>
      <c r="B30" s="182" t="s">
        <v>192</v>
      </c>
      <c r="C30" s="184" t="s">
        <v>272</v>
      </c>
      <c r="D30" s="180">
        <v>416.77</v>
      </c>
      <c r="E30" s="180">
        <v>416.77</v>
      </c>
      <c r="F30" s="180">
        <v>138.15</v>
      </c>
      <c r="G30" s="180">
        <v>16.62</v>
      </c>
      <c r="H30" s="183">
        <v>262</v>
      </c>
      <c r="I30" s="181">
        <v>0</v>
      </c>
    </row>
    <row r="31" spans="1:9" ht="24" customHeight="1">
      <c r="A31" s="182" t="s">
        <v>109</v>
      </c>
      <c r="B31" s="182"/>
      <c r="C31" s="184" t="s">
        <v>53</v>
      </c>
      <c r="D31" s="180">
        <v>522.84</v>
      </c>
      <c r="E31" s="180">
        <v>522.84</v>
      </c>
      <c r="F31" s="180">
        <v>284.98</v>
      </c>
      <c r="G31" s="180">
        <v>32.86</v>
      </c>
      <c r="H31" s="183">
        <v>205</v>
      </c>
      <c r="I31" s="181">
        <v>0</v>
      </c>
    </row>
    <row r="32" spans="1:9" ht="24" customHeight="1">
      <c r="A32" s="182" t="s">
        <v>208</v>
      </c>
      <c r="B32" s="182" t="s">
        <v>121</v>
      </c>
      <c r="C32" s="184" t="s">
        <v>141</v>
      </c>
      <c r="D32" s="180">
        <v>269.23</v>
      </c>
      <c r="E32" s="180">
        <v>269.23</v>
      </c>
      <c r="F32" s="180">
        <v>143.76</v>
      </c>
      <c r="G32" s="180">
        <v>16.47</v>
      </c>
      <c r="H32" s="183">
        <v>109</v>
      </c>
      <c r="I32" s="181">
        <v>0</v>
      </c>
    </row>
    <row r="33" spans="1:9" ht="24" customHeight="1">
      <c r="A33" s="182" t="s">
        <v>208</v>
      </c>
      <c r="B33" s="182" t="s">
        <v>131</v>
      </c>
      <c r="C33" s="184" t="s">
        <v>283</v>
      </c>
      <c r="D33" s="180">
        <v>253.61</v>
      </c>
      <c r="E33" s="180">
        <v>253.61</v>
      </c>
      <c r="F33" s="180">
        <v>141.22</v>
      </c>
      <c r="G33" s="180">
        <v>16.39</v>
      </c>
      <c r="H33" s="183">
        <v>96</v>
      </c>
      <c r="I33" s="181">
        <v>0</v>
      </c>
    </row>
    <row r="34" spans="1:9" ht="24" customHeight="1">
      <c r="A34" s="182" t="s">
        <v>200</v>
      </c>
      <c r="B34" s="182"/>
      <c r="C34" s="184" t="s">
        <v>70</v>
      </c>
      <c r="D34" s="180">
        <v>6165.78</v>
      </c>
      <c r="E34" s="180">
        <v>6165.78</v>
      </c>
      <c r="F34" s="180">
        <v>2639.63</v>
      </c>
      <c r="G34" s="180">
        <v>265.15</v>
      </c>
      <c r="H34" s="183">
        <v>3261</v>
      </c>
      <c r="I34" s="181">
        <v>0</v>
      </c>
    </row>
    <row r="35" spans="1:9" ht="24" customHeight="1">
      <c r="A35" s="182" t="s">
        <v>109</v>
      </c>
      <c r="B35" s="182"/>
      <c r="C35" s="184" t="s">
        <v>51</v>
      </c>
      <c r="D35" s="180">
        <v>6165.78</v>
      </c>
      <c r="E35" s="180">
        <v>6165.78</v>
      </c>
      <c r="F35" s="180">
        <v>2639.63</v>
      </c>
      <c r="G35" s="180">
        <v>265.15</v>
      </c>
      <c r="H35" s="183">
        <v>3261</v>
      </c>
      <c r="I35" s="181">
        <v>0</v>
      </c>
    </row>
    <row r="36" spans="1:9" ht="24" customHeight="1">
      <c r="A36" s="182" t="s">
        <v>89</v>
      </c>
      <c r="B36" s="182" t="s">
        <v>175</v>
      </c>
      <c r="C36" s="184" t="s">
        <v>206</v>
      </c>
      <c r="D36" s="180">
        <v>3218.55</v>
      </c>
      <c r="E36" s="180">
        <v>3218.55</v>
      </c>
      <c r="F36" s="180">
        <v>538.54</v>
      </c>
      <c r="G36" s="180">
        <v>49.01</v>
      </c>
      <c r="H36" s="183">
        <v>2631</v>
      </c>
      <c r="I36" s="181">
        <v>0</v>
      </c>
    </row>
    <row r="37" spans="1:9" ht="24" customHeight="1">
      <c r="A37" s="182" t="s">
        <v>89</v>
      </c>
      <c r="B37" s="182" t="s">
        <v>265</v>
      </c>
      <c r="C37" s="184" t="s">
        <v>213</v>
      </c>
      <c r="D37" s="180">
        <v>661.81</v>
      </c>
      <c r="E37" s="180">
        <v>661.81</v>
      </c>
      <c r="F37" s="180">
        <v>587.61</v>
      </c>
      <c r="G37" s="180">
        <v>54.2</v>
      </c>
      <c r="H37" s="183">
        <v>20</v>
      </c>
      <c r="I37" s="181">
        <v>0</v>
      </c>
    </row>
    <row r="38" spans="1:9" ht="24" customHeight="1">
      <c r="A38" s="182" t="s">
        <v>89</v>
      </c>
      <c r="B38" s="182" t="s">
        <v>203</v>
      </c>
      <c r="C38" s="184" t="s">
        <v>7</v>
      </c>
      <c r="D38" s="180">
        <v>561.69</v>
      </c>
      <c r="E38" s="180">
        <v>561.69</v>
      </c>
      <c r="F38" s="180">
        <v>498.31</v>
      </c>
      <c r="G38" s="180">
        <v>49.38</v>
      </c>
      <c r="H38" s="183">
        <v>14</v>
      </c>
      <c r="I38" s="181">
        <v>0</v>
      </c>
    </row>
    <row r="39" spans="1:9" ht="24" customHeight="1">
      <c r="A39" s="182" t="s">
        <v>89</v>
      </c>
      <c r="B39" s="182" t="s">
        <v>115</v>
      </c>
      <c r="C39" s="184" t="s">
        <v>236</v>
      </c>
      <c r="D39" s="180">
        <v>1723.73</v>
      </c>
      <c r="E39" s="180">
        <v>1723.73</v>
      </c>
      <c r="F39" s="180">
        <v>1015.17</v>
      </c>
      <c r="G39" s="180">
        <v>112.56</v>
      </c>
      <c r="H39" s="183">
        <v>596</v>
      </c>
      <c r="I39" s="181">
        <v>0</v>
      </c>
    </row>
    <row r="40" spans="1:9" ht="16.5" customHeight="1">
      <c r="A40" s="70"/>
      <c r="B40" s="70"/>
      <c r="F40" s="70"/>
      <c r="G40" s="70"/>
      <c r="H40" s="70"/>
      <c r="I40" s="70"/>
    </row>
    <row r="41" spans="1:9" ht="16.5" customHeight="1">
      <c r="A41" s="70"/>
      <c r="B41" s="70"/>
      <c r="F41" s="70"/>
      <c r="G41" s="70"/>
      <c r="H41" s="70"/>
      <c r="I41" s="70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10"/>
      <c r="B1" s="36"/>
      <c r="C1" s="36"/>
      <c r="D1" s="36"/>
      <c r="E1" s="36"/>
      <c r="F1" s="36"/>
      <c r="G1" s="36"/>
      <c r="H1" s="25" t="s">
        <v>223</v>
      </c>
    </row>
    <row r="2" spans="1:8" ht="46.5" customHeight="1">
      <c r="A2" s="156" t="s">
        <v>40</v>
      </c>
      <c r="B2" s="58"/>
      <c r="C2" s="58"/>
      <c r="D2" s="58"/>
      <c r="E2" s="58"/>
      <c r="F2" s="58"/>
      <c r="G2" s="58"/>
      <c r="H2" s="58"/>
    </row>
    <row r="3" spans="1:8" ht="27.75" customHeight="1">
      <c r="A3" s="216" t="s">
        <v>319</v>
      </c>
      <c r="B3" s="216"/>
      <c r="C3" s="216"/>
      <c r="D3" s="26"/>
      <c r="E3" s="26"/>
      <c r="F3" s="26"/>
      <c r="G3" s="26"/>
      <c r="H3" s="104" t="s">
        <v>156</v>
      </c>
    </row>
    <row r="4" spans="1:8" ht="21" customHeight="1">
      <c r="A4" s="199" t="s">
        <v>108</v>
      </c>
      <c r="B4" s="218" t="s">
        <v>152</v>
      </c>
      <c r="C4" s="223" t="s">
        <v>153</v>
      </c>
      <c r="D4" s="105" t="s">
        <v>267</v>
      </c>
      <c r="E4" s="106"/>
      <c r="F4" s="106"/>
      <c r="G4" s="106"/>
      <c r="H4" s="69"/>
    </row>
    <row r="5" spans="1:8" ht="21" customHeight="1">
      <c r="A5" s="200"/>
      <c r="B5" s="219"/>
      <c r="C5" s="224"/>
      <c r="D5" s="221" t="s">
        <v>82</v>
      </c>
      <c r="E5" s="69" t="s">
        <v>35</v>
      </c>
      <c r="F5" s="107"/>
      <c r="G5" s="69"/>
      <c r="H5" s="200" t="s">
        <v>183</v>
      </c>
    </row>
    <row r="6" spans="1:8" ht="21" customHeight="1">
      <c r="A6" s="217"/>
      <c r="B6" s="220"/>
      <c r="C6" s="225"/>
      <c r="D6" s="222"/>
      <c r="E6" s="108" t="s">
        <v>166</v>
      </c>
      <c r="F6" s="108" t="s">
        <v>52</v>
      </c>
      <c r="G6" s="109" t="s">
        <v>182</v>
      </c>
      <c r="H6" s="217"/>
    </row>
    <row r="7" spans="1:8" ht="31.5" customHeight="1">
      <c r="A7" s="185"/>
      <c r="B7" s="185"/>
      <c r="C7" s="175"/>
      <c r="D7" s="171"/>
      <c r="E7" s="171"/>
      <c r="F7" s="171"/>
      <c r="G7" s="171"/>
      <c r="H7" s="173"/>
    </row>
    <row r="8" spans="1:8" ht="31.5" customHeight="1">
      <c r="A8" s="185"/>
      <c r="B8" s="185"/>
      <c r="C8" s="175"/>
      <c r="D8" s="171"/>
      <c r="E8" s="171"/>
      <c r="F8" s="171"/>
      <c r="G8" s="171"/>
      <c r="H8" s="173"/>
    </row>
    <row r="9" spans="1:8" ht="31.5" customHeight="1">
      <c r="A9" s="185"/>
      <c r="B9" s="185"/>
      <c r="C9" s="175"/>
      <c r="D9" s="171"/>
      <c r="E9" s="171"/>
      <c r="F9" s="171"/>
      <c r="G9" s="171"/>
      <c r="H9" s="173"/>
    </row>
    <row r="10" spans="1:8" ht="31.5" customHeight="1">
      <c r="A10" s="185"/>
      <c r="B10" s="185"/>
      <c r="C10" s="175"/>
      <c r="D10" s="171"/>
      <c r="E10" s="171"/>
      <c r="F10" s="171"/>
      <c r="G10" s="171"/>
      <c r="H10" s="173"/>
    </row>
    <row r="11" spans="1:8" ht="31.5" customHeight="1">
      <c r="A11" s="185"/>
      <c r="B11" s="185"/>
      <c r="C11" s="175"/>
      <c r="D11" s="171"/>
      <c r="E11" s="171"/>
      <c r="F11" s="171"/>
      <c r="G11" s="171"/>
      <c r="H11" s="173"/>
    </row>
    <row r="12" spans="1:8" ht="31.5" customHeight="1">
      <c r="A12" s="185"/>
      <c r="B12" s="185"/>
      <c r="C12" s="175"/>
      <c r="D12" s="171"/>
      <c r="E12" s="171"/>
      <c r="F12" s="171"/>
      <c r="G12" s="171"/>
      <c r="H12" s="173"/>
    </row>
    <row r="13" spans="1:8" ht="31.5" customHeight="1">
      <c r="A13" s="185"/>
      <c r="B13" s="185"/>
      <c r="C13" s="175"/>
      <c r="D13" s="171"/>
      <c r="E13" s="171"/>
      <c r="F13" s="171"/>
      <c r="G13" s="171"/>
      <c r="H13" s="173"/>
    </row>
    <row r="14" spans="1:8" ht="31.5" customHeight="1">
      <c r="A14" s="185"/>
      <c r="B14" s="185"/>
      <c r="C14" s="175"/>
      <c r="D14" s="171"/>
      <c r="E14" s="171"/>
      <c r="F14" s="171"/>
      <c r="G14" s="171"/>
      <c r="H14" s="173"/>
    </row>
    <row r="15" spans="1:8" ht="31.5" customHeight="1">
      <c r="A15" s="185"/>
      <c r="B15" s="185"/>
      <c r="C15" s="175"/>
      <c r="D15" s="171"/>
      <c r="E15" s="171"/>
      <c r="F15" s="171"/>
      <c r="G15" s="171"/>
      <c r="H15" s="173"/>
    </row>
    <row r="16" spans="1:8" ht="31.5" customHeight="1">
      <c r="A16" s="185"/>
      <c r="B16" s="185"/>
      <c r="C16" s="175"/>
      <c r="D16" s="171"/>
      <c r="E16" s="171"/>
      <c r="F16" s="171"/>
      <c r="G16" s="171"/>
      <c r="H16" s="173"/>
    </row>
    <row r="17" spans="1:8" ht="31.5" customHeight="1">
      <c r="A17" s="185"/>
      <c r="B17" s="185"/>
      <c r="C17" s="175"/>
      <c r="D17" s="171"/>
      <c r="E17" s="171"/>
      <c r="F17" s="171"/>
      <c r="G17" s="171"/>
      <c r="H17" s="173"/>
    </row>
    <row r="18" spans="1:8" ht="31.5" customHeight="1">
      <c r="A18" s="185"/>
      <c r="B18" s="185"/>
      <c r="C18" s="175"/>
      <c r="D18" s="171"/>
      <c r="E18" s="171"/>
      <c r="F18" s="171"/>
      <c r="G18" s="171"/>
      <c r="H18" s="173"/>
    </row>
    <row r="19" spans="1:8" ht="31.5" customHeight="1">
      <c r="A19" s="185"/>
      <c r="B19" s="185"/>
      <c r="C19" s="175"/>
      <c r="D19" s="171"/>
      <c r="E19" s="171"/>
      <c r="F19" s="171"/>
      <c r="G19" s="171"/>
      <c r="H19" s="173"/>
    </row>
    <row r="20" spans="1:8" ht="9.75" customHeight="1">
      <c r="A20" s="70"/>
      <c r="E20" s="70"/>
      <c r="F20" s="70"/>
      <c r="H20" s="70"/>
    </row>
    <row r="21" spans="1:8" ht="9.75" customHeight="1">
      <c r="A21" s="70"/>
      <c r="F21" s="70"/>
      <c r="H21" s="70"/>
    </row>
    <row r="22" spans="1:8" ht="9.75" customHeight="1">
      <c r="A22" s="70"/>
      <c r="F22" s="70"/>
      <c r="G22" s="70"/>
      <c r="H22" s="70"/>
    </row>
    <row r="23" spans="1:7" ht="9.75" customHeight="1">
      <c r="A23" s="70"/>
      <c r="F23" s="70"/>
      <c r="G23" s="70"/>
    </row>
    <row r="24" spans="1:7" ht="9.75" customHeight="1">
      <c r="A24" s="70"/>
      <c r="F24" s="70"/>
      <c r="G24" s="70"/>
    </row>
    <row r="25" spans="1:7" ht="9.75" customHeight="1">
      <c r="A25" s="70"/>
      <c r="F25" s="70"/>
      <c r="G25" s="70"/>
    </row>
    <row r="26" spans="1:7" ht="9.75" customHeight="1">
      <c r="A26" s="70"/>
      <c r="E26" s="70"/>
      <c r="G26" s="70"/>
    </row>
    <row r="27" spans="1:7" ht="9.75" customHeight="1">
      <c r="A27" s="70"/>
      <c r="C27" s="14"/>
      <c r="F27" s="70"/>
      <c r="G27" s="70"/>
    </row>
    <row r="28" spans="1:6" ht="9.75" customHeight="1">
      <c r="A28" s="70"/>
      <c r="F28" s="70"/>
    </row>
    <row r="29" spans="1:6" ht="9.75" customHeight="1">
      <c r="A29" s="70"/>
      <c r="F29" s="70"/>
    </row>
    <row r="30" spans="1:5" ht="9.75" customHeight="1">
      <c r="A30" s="70"/>
      <c r="E30" s="70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65"/>
      <c r="B1" s="65"/>
      <c r="C1" s="66"/>
      <c r="D1" s="66"/>
      <c r="E1" s="66"/>
      <c r="F1" s="19" t="s">
        <v>282</v>
      </c>
      <c r="G1" s="67"/>
    </row>
    <row r="2" spans="1:7" ht="22.5" customHeight="1">
      <c r="A2" s="37" t="s">
        <v>234</v>
      </c>
      <c r="B2" s="37"/>
      <c r="C2" s="75"/>
      <c r="D2" s="68"/>
      <c r="E2" s="68"/>
      <c r="F2" s="68"/>
      <c r="G2" s="67"/>
    </row>
    <row r="3" spans="1:7" ht="22.5" customHeight="1">
      <c r="A3" s="186" t="s">
        <v>319</v>
      </c>
      <c r="B3" s="164"/>
      <c r="C3" s="65"/>
      <c r="D3" s="65"/>
      <c r="E3" s="65"/>
      <c r="F3" s="74" t="s">
        <v>156</v>
      </c>
      <c r="G3" s="67"/>
    </row>
    <row r="4" spans="1:7" ht="24.75" customHeight="1">
      <c r="A4" s="226" t="s">
        <v>80</v>
      </c>
      <c r="B4" s="226" t="s">
        <v>181</v>
      </c>
      <c r="C4" s="69" t="s">
        <v>241</v>
      </c>
      <c r="D4" s="69"/>
      <c r="E4" s="69"/>
      <c r="F4" s="69"/>
      <c r="G4" s="67"/>
    </row>
    <row r="5" spans="1:7" ht="24.75" customHeight="1">
      <c r="A5" s="227"/>
      <c r="B5" s="227"/>
      <c r="C5" s="91" t="s">
        <v>56</v>
      </c>
      <c r="D5" s="91" t="s">
        <v>52</v>
      </c>
      <c r="E5" s="91" t="s">
        <v>182</v>
      </c>
      <c r="F5" s="91" t="s">
        <v>291</v>
      </c>
      <c r="G5" s="67"/>
    </row>
    <row r="6" spans="1:7" ht="16.5" customHeight="1">
      <c r="A6" s="172" t="s">
        <v>82</v>
      </c>
      <c r="B6" s="170"/>
      <c r="C6" s="174">
        <v>15302.93</v>
      </c>
      <c r="D6" s="171">
        <v>9444.04</v>
      </c>
      <c r="E6" s="171">
        <v>1030.89</v>
      </c>
      <c r="F6" s="173">
        <v>4828</v>
      </c>
      <c r="G6" s="67"/>
    </row>
    <row r="7" spans="1:7" ht="16.5" customHeight="1">
      <c r="A7" s="172" t="s">
        <v>164</v>
      </c>
      <c r="B7" s="170"/>
      <c r="C7" s="174">
        <v>9010.95</v>
      </c>
      <c r="D7" s="171">
        <v>9000.95</v>
      </c>
      <c r="E7" s="171">
        <v>0</v>
      </c>
      <c r="F7" s="173">
        <v>10</v>
      </c>
      <c r="G7" s="67"/>
    </row>
    <row r="8" spans="1:7" ht="16.5" customHeight="1">
      <c r="A8" s="172" t="s">
        <v>269</v>
      </c>
      <c r="B8" s="170" t="s">
        <v>164</v>
      </c>
      <c r="C8" s="174">
        <v>1160.92</v>
      </c>
      <c r="D8" s="171">
        <v>1160.92</v>
      </c>
      <c r="E8" s="171">
        <v>0</v>
      </c>
      <c r="F8" s="173">
        <v>0</v>
      </c>
      <c r="G8" s="67"/>
    </row>
    <row r="9" spans="1:7" ht="16.5" customHeight="1">
      <c r="A9" s="172" t="s">
        <v>269</v>
      </c>
      <c r="B9" s="170" t="s">
        <v>185</v>
      </c>
      <c r="C9" s="174">
        <v>348.4</v>
      </c>
      <c r="D9" s="171">
        <v>348.4</v>
      </c>
      <c r="E9" s="171">
        <v>0</v>
      </c>
      <c r="F9" s="173">
        <v>0</v>
      </c>
      <c r="G9" s="67"/>
    </row>
    <row r="10" spans="1:7" ht="16.5" customHeight="1">
      <c r="A10" s="172" t="s">
        <v>144</v>
      </c>
      <c r="B10" s="170" t="s">
        <v>185</v>
      </c>
      <c r="C10" s="174">
        <v>635.48</v>
      </c>
      <c r="D10" s="171">
        <v>635.48</v>
      </c>
      <c r="E10" s="171">
        <v>0</v>
      </c>
      <c r="F10" s="173">
        <v>0</v>
      </c>
      <c r="G10" s="67"/>
    </row>
    <row r="11" spans="1:7" ht="16.5" customHeight="1">
      <c r="A11" s="172" t="s">
        <v>144</v>
      </c>
      <c r="B11" s="170" t="s">
        <v>164</v>
      </c>
      <c r="C11" s="174">
        <v>586.5</v>
      </c>
      <c r="D11" s="171">
        <v>586.5</v>
      </c>
      <c r="E11" s="171">
        <v>0</v>
      </c>
      <c r="F11" s="173">
        <v>0</v>
      </c>
      <c r="G11" s="67"/>
    </row>
    <row r="12" spans="1:7" ht="16.5" customHeight="1">
      <c r="A12" s="172" t="s">
        <v>75</v>
      </c>
      <c r="B12" s="170" t="s">
        <v>164</v>
      </c>
      <c r="C12" s="174">
        <v>6.82</v>
      </c>
      <c r="D12" s="171">
        <v>6.82</v>
      </c>
      <c r="E12" s="171">
        <v>0</v>
      </c>
      <c r="F12" s="173">
        <v>0</v>
      </c>
      <c r="G12" s="67"/>
    </row>
    <row r="13" spans="1:7" ht="16.5" customHeight="1">
      <c r="A13" s="172" t="s">
        <v>75</v>
      </c>
      <c r="B13" s="170" t="s">
        <v>185</v>
      </c>
      <c r="C13" s="174">
        <v>28.92</v>
      </c>
      <c r="D13" s="171">
        <v>28.92</v>
      </c>
      <c r="E13" s="171">
        <v>0</v>
      </c>
      <c r="F13" s="173">
        <v>0</v>
      </c>
      <c r="G13" s="67"/>
    </row>
    <row r="14" spans="1:7" ht="16.5" customHeight="1">
      <c r="A14" s="172" t="s">
        <v>93</v>
      </c>
      <c r="B14" s="170" t="s">
        <v>164</v>
      </c>
      <c r="C14" s="174">
        <v>1489.21</v>
      </c>
      <c r="D14" s="171">
        <v>1489.21</v>
      </c>
      <c r="E14" s="171">
        <v>0</v>
      </c>
      <c r="F14" s="173">
        <v>0</v>
      </c>
      <c r="G14" s="67"/>
    </row>
    <row r="15" spans="1:7" ht="16.5" customHeight="1">
      <c r="A15" s="172" t="s">
        <v>10</v>
      </c>
      <c r="B15" s="170" t="s">
        <v>164</v>
      </c>
      <c r="C15" s="174">
        <v>313.26</v>
      </c>
      <c r="D15" s="171">
        <v>313.26</v>
      </c>
      <c r="E15" s="171">
        <v>0</v>
      </c>
      <c r="F15" s="173">
        <v>0</v>
      </c>
      <c r="G15" s="67"/>
    </row>
    <row r="16" spans="1:7" ht="16.5" customHeight="1">
      <c r="A16" s="172" t="s">
        <v>10</v>
      </c>
      <c r="B16" s="170" t="s">
        <v>309</v>
      </c>
      <c r="C16" s="174">
        <v>172.98</v>
      </c>
      <c r="D16" s="171">
        <v>172.98</v>
      </c>
      <c r="E16" s="171">
        <v>0</v>
      </c>
      <c r="F16" s="173">
        <v>0</v>
      </c>
      <c r="G16" s="67"/>
    </row>
    <row r="17" spans="1:7" ht="16.5" customHeight="1">
      <c r="A17" s="172" t="s">
        <v>6</v>
      </c>
      <c r="B17" s="170" t="s">
        <v>164</v>
      </c>
      <c r="C17" s="174">
        <v>604.3</v>
      </c>
      <c r="D17" s="171">
        <v>604.3</v>
      </c>
      <c r="E17" s="171">
        <v>0</v>
      </c>
      <c r="F17" s="173">
        <v>0</v>
      </c>
      <c r="G17" s="67"/>
    </row>
    <row r="18" spans="1:7" ht="16.5" customHeight="1">
      <c r="A18" s="172" t="s">
        <v>6</v>
      </c>
      <c r="B18" s="170" t="s">
        <v>140</v>
      </c>
      <c r="C18" s="174">
        <v>184.85</v>
      </c>
      <c r="D18" s="171">
        <v>184.85</v>
      </c>
      <c r="E18" s="171">
        <v>0</v>
      </c>
      <c r="F18" s="173">
        <v>0</v>
      </c>
      <c r="G18" s="67"/>
    </row>
    <row r="19" spans="1:7" ht="16.5" customHeight="1">
      <c r="A19" s="172" t="s">
        <v>102</v>
      </c>
      <c r="B19" s="170" t="s">
        <v>164</v>
      </c>
      <c r="C19" s="174">
        <v>195.54</v>
      </c>
      <c r="D19" s="171">
        <v>195.54</v>
      </c>
      <c r="E19" s="171">
        <v>0</v>
      </c>
      <c r="F19" s="173">
        <v>0</v>
      </c>
      <c r="G19" s="67"/>
    </row>
    <row r="20" spans="1:7" ht="16.5" customHeight="1">
      <c r="A20" s="172" t="s">
        <v>102</v>
      </c>
      <c r="B20" s="170" t="s">
        <v>140</v>
      </c>
      <c r="C20" s="174">
        <v>3.45</v>
      </c>
      <c r="D20" s="171">
        <v>3.45</v>
      </c>
      <c r="E20" s="171">
        <v>0</v>
      </c>
      <c r="F20" s="173">
        <v>0</v>
      </c>
      <c r="G20" s="67"/>
    </row>
    <row r="21" spans="1:7" ht="16.5" customHeight="1">
      <c r="A21" s="172" t="s">
        <v>60</v>
      </c>
      <c r="B21" s="170" t="s">
        <v>140</v>
      </c>
      <c r="C21" s="174">
        <v>92.14</v>
      </c>
      <c r="D21" s="171">
        <v>92.14</v>
      </c>
      <c r="E21" s="171">
        <v>0</v>
      </c>
      <c r="F21" s="173">
        <v>0</v>
      </c>
      <c r="G21" s="67"/>
    </row>
    <row r="22" spans="1:7" ht="16.5" customHeight="1">
      <c r="A22" s="172" t="s">
        <v>60</v>
      </c>
      <c r="B22" s="170" t="s">
        <v>164</v>
      </c>
      <c r="C22" s="174">
        <v>302.15</v>
      </c>
      <c r="D22" s="171">
        <v>302.15</v>
      </c>
      <c r="E22" s="171">
        <v>0</v>
      </c>
      <c r="F22" s="173">
        <v>0</v>
      </c>
      <c r="G22" s="67"/>
    </row>
    <row r="23" spans="1:7" ht="16.5" customHeight="1">
      <c r="A23" s="172" t="s">
        <v>177</v>
      </c>
      <c r="B23" s="170" t="s">
        <v>140</v>
      </c>
      <c r="C23" s="174">
        <v>6.49</v>
      </c>
      <c r="D23" s="171">
        <v>6.49</v>
      </c>
      <c r="E23" s="171">
        <v>0</v>
      </c>
      <c r="F23" s="173">
        <v>0</v>
      </c>
      <c r="G23" s="67"/>
    </row>
    <row r="24" spans="1:7" ht="16.5" customHeight="1">
      <c r="A24" s="172" t="s">
        <v>177</v>
      </c>
      <c r="B24" s="170" t="s">
        <v>164</v>
      </c>
      <c r="C24" s="174">
        <v>42.13</v>
      </c>
      <c r="D24" s="171">
        <v>42.13</v>
      </c>
      <c r="E24" s="171">
        <v>0</v>
      </c>
      <c r="F24" s="173">
        <v>0</v>
      </c>
      <c r="G24" s="67"/>
    </row>
    <row r="25" spans="1:7" ht="16.5" customHeight="1">
      <c r="A25" s="172" t="s">
        <v>253</v>
      </c>
      <c r="B25" s="170" t="s">
        <v>30</v>
      </c>
      <c r="C25" s="174">
        <v>647</v>
      </c>
      <c r="D25" s="171">
        <v>647</v>
      </c>
      <c r="E25" s="171">
        <v>0</v>
      </c>
      <c r="F25" s="173">
        <v>0</v>
      </c>
      <c r="G25" s="67"/>
    </row>
    <row r="26" spans="1:7" ht="16.5" customHeight="1">
      <c r="A26" s="172" t="s">
        <v>253</v>
      </c>
      <c r="B26" s="170" t="s">
        <v>164</v>
      </c>
      <c r="C26" s="174">
        <v>1845.96</v>
      </c>
      <c r="D26" s="171">
        <v>1845.96</v>
      </c>
      <c r="E26" s="171">
        <v>0</v>
      </c>
      <c r="F26" s="173">
        <v>0</v>
      </c>
      <c r="G26" s="67"/>
    </row>
    <row r="27" spans="1:7" ht="16.5" customHeight="1">
      <c r="A27" s="172" t="s">
        <v>133</v>
      </c>
      <c r="B27" s="170" t="s">
        <v>164</v>
      </c>
      <c r="C27" s="174">
        <v>270.51</v>
      </c>
      <c r="D27" s="171">
        <v>260.51</v>
      </c>
      <c r="E27" s="171">
        <v>0</v>
      </c>
      <c r="F27" s="173">
        <v>10</v>
      </c>
      <c r="G27" s="67"/>
    </row>
    <row r="28" spans="1:7" ht="16.5" customHeight="1">
      <c r="A28" s="172" t="s">
        <v>133</v>
      </c>
      <c r="B28" s="170" t="s">
        <v>309</v>
      </c>
      <c r="C28" s="174">
        <v>73.94</v>
      </c>
      <c r="D28" s="171">
        <v>73.94</v>
      </c>
      <c r="E28" s="171">
        <v>0</v>
      </c>
      <c r="F28" s="173">
        <v>0</v>
      </c>
      <c r="G28" s="67"/>
    </row>
    <row r="29" spans="1:7" ht="16.5" customHeight="1">
      <c r="A29" s="172" t="s">
        <v>205</v>
      </c>
      <c r="B29" s="170"/>
      <c r="C29" s="174">
        <v>5839.89</v>
      </c>
      <c r="D29" s="171">
        <v>0</v>
      </c>
      <c r="E29" s="171">
        <v>1030.89</v>
      </c>
      <c r="F29" s="173">
        <v>4809</v>
      </c>
      <c r="G29" s="67"/>
    </row>
    <row r="30" spans="1:7" ht="16.5" customHeight="1">
      <c r="A30" s="172" t="s">
        <v>136</v>
      </c>
      <c r="B30" s="170" t="s">
        <v>294</v>
      </c>
      <c r="C30" s="174">
        <v>42.84</v>
      </c>
      <c r="D30" s="171">
        <v>0</v>
      </c>
      <c r="E30" s="171">
        <v>42.84</v>
      </c>
      <c r="F30" s="173">
        <v>0</v>
      </c>
      <c r="G30" s="67"/>
    </row>
    <row r="31" spans="1:7" ht="16.5" customHeight="1">
      <c r="A31" s="172" t="s">
        <v>136</v>
      </c>
      <c r="B31" s="170" t="s">
        <v>205</v>
      </c>
      <c r="C31" s="174">
        <v>79.2</v>
      </c>
      <c r="D31" s="171">
        <v>0</v>
      </c>
      <c r="E31" s="171">
        <v>79.2</v>
      </c>
      <c r="F31" s="173">
        <v>0</v>
      </c>
      <c r="G31" s="67"/>
    </row>
    <row r="32" spans="1:7" ht="16.5" customHeight="1">
      <c r="A32" s="172" t="s">
        <v>299</v>
      </c>
      <c r="B32" s="170" t="s">
        <v>205</v>
      </c>
      <c r="C32" s="174">
        <v>13.95</v>
      </c>
      <c r="D32" s="171">
        <v>0</v>
      </c>
      <c r="E32" s="171">
        <v>13.95</v>
      </c>
      <c r="F32" s="173">
        <v>0</v>
      </c>
      <c r="G32" s="67"/>
    </row>
    <row r="33" spans="1:7" ht="16.5" customHeight="1">
      <c r="A33" s="172" t="s">
        <v>316</v>
      </c>
      <c r="B33" s="170" t="s">
        <v>205</v>
      </c>
      <c r="C33" s="174">
        <v>9.9</v>
      </c>
      <c r="D33" s="171">
        <v>0</v>
      </c>
      <c r="E33" s="171">
        <v>9.9</v>
      </c>
      <c r="F33" s="173">
        <v>0</v>
      </c>
      <c r="G33" s="67"/>
    </row>
    <row r="34" spans="1:7" ht="16.5" customHeight="1">
      <c r="A34" s="172" t="s">
        <v>86</v>
      </c>
      <c r="B34" s="170" t="s">
        <v>205</v>
      </c>
      <c r="C34" s="174">
        <v>1.89</v>
      </c>
      <c r="D34" s="171">
        <v>0</v>
      </c>
      <c r="E34" s="171">
        <v>1.89</v>
      </c>
      <c r="F34" s="173">
        <v>0</v>
      </c>
      <c r="G34" s="67"/>
    </row>
    <row r="35" spans="1:7" ht="16.5" customHeight="1">
      <c r="A35" s="172" t="s">
        <v>120</v>
      </c>
      <c r="B35" s="170" t="s">
        <v>294</v>
      </c>
      <c r="C35" s="174">
        <v>0.18</v>
      </c>
      <c r="D35" s="171">
        <v>0</v>
      </c>
      <c r="E35" s="171">
        <v>0.18</v>
      </c>
      <c r="F35" s="173">
        <v>0</v>
      </c>
      <c r="G35" s="67"/>
    </row>
    <row r="36" spans="1:7" ht="16.5" customHeight="1">
      <c r="A36" s="172" t="s">
        <v>120</v>
      </c>
      <c r="B36" s="170" t="s">
        <v>205</v>
      </c>
      <c r="C36" s="174">
        <v>12.51</v>
      </c>
      <c r="D36" s="171">
        <v>0</v>
      </c>
      <c r="E36" s="171">
        <v>12.51</v>
      </c>
      <c r="F36" s="173">
        <v>0</v>
      </c>
      <c r="G36" s="67"/>
    </row>
    <row r="37" spans="1:6" ht="16.5" customHeight="1">
      <c r="A37" s="172" t="s">
        <v>25</v>
      </c>
      <c r="B37" s="170" t="s">
        <v>205</v>
      </c>
      <c r="C37" s="174">
        <v>12.06</v>
      </c>
      <c r="D37" s="171">
        <v>0</v>
      </c>
      <c r="E37" s="171">
        <v>12.06</v>
      </c>
      <c r="F37" s="173">
        <v>0</v>
      </c>
    </row>
    <row r="38" spans="1:6" ht="16.5" customHeight="1">
      <c r="A38" s="172" t="s">
        <v>288</v>
      </c>
      <c r="B38" s="170" t="s">
        <v>205</v>
      </c>
      <c r="C38" s="174">
        <v>25.38</v>
      </c>
      <c r="D38" s="171">
        <v>0</v>
      </c>
      <c r="E38" s="171">
        <v>25.38</v>
      </c>
      <c r="F38" s="173">
        <v>0</v>
      </c>
    </row>
    <row r="39" spans="1:6" ht="16.5" customHeight="1">
      <c r="A39" s="172" t="s">
        <v>288</v>
      </c>
      <c r="B39" s="170" t="s">
        <v>294</v>
      </c>
      <c r="C39" s="174">
        <v>0.18</v>
      </c>
      <c r="D39" s="171">
        <v>0</v>
      </c>
      <c r="E39" s="171">
        <v>0.18</v>
      </c>
      <c r="F39" s="173">
        <v>0</v>
      </c>
    </row>
    <row r="40" spans="1:6" ht="16.5" customHeight="1">
      <c r="A40" s="172" t="s">
        <v>129</v>
      </c>
      <c r="B40" s="170" t="s">
        <v>205</v>
      </c>
      <c r="C40" s="174">
        <v>1.8</v>
      </c>
      <c r="D40" s="171">
        <v>0</v>
      </c>
      <c r="E40" s="171">
        <v>1.8</v>
      </c>
      <c r="F40" s="173">
        <v>0</v>
      </c>
    </row>
    <row r="41" spans="1:6" ht="16.5" customHeight="1">
      <c r="A41" s="172" t="s">
        <v>308</v>
      </c>
      <c r="B41" s="170" t="s">
        <v>294</v>
      </c>
      <c r="C41" s="174">
        <v>101.4</v>
      </c>
      <c r="D41" s="171">
        <v>0</v>
      </c>
      <c r="E41" s="171">
        <v>101.4</v>
      </c>
      <c r="F41" s="173">
        <v>0</v>
      </c>
    </row>
    <row r="42" spans="1:6" ht="16.5" customHeight="1">
      <c r="A42" s="172" t="s">
        <v>308</v>
      </c>
      <c r="B42" s="170" t="s">
        <v>205</v>
      </c>
      <c r="C42" s="174">
        <v>17.55</v>
      </c>
      <c r="D42" s="171">
        <v>0</v>
      </c>
      <c r="E42" s="171">
        <v>17.55</v>
      </c>
      <c r="F42" s="173">
        <v>0</v>
      </c>
    </row>
    <row r="43" spans="1:6" ht="16.5" customHeight="1">
      <c r="A43" s="172" t="s">
        <v>305</v>
      </c>
      <c r="B43" s="170" t="s">
        <v>219</v>
      </c>
      <c r="C43" s="174">
        <v>4.5</v>
      </c>
      <c r="D43" s="171">
        <v>0</v>
      </c>
      <c r="E43" s="171">
        <v>4.5</v>
      </c>
      <c r="F43" s="173">
        <v>0</v>
      </c>
    </row>
    <row r="44" spans="1:6" ht="16.5" customHeight="1">
      <c r="A44" s="172" t="s">
        <v>305</v>
      </c>
      <c r="B44" s="170" t="s">
        <v>205</v>
      </c>
      <c r="C44" s="174">
        <v>27.45</v>
      </c>
      <c r="D44" s="171">
        <v>0</v>
      </c>
      <c r="E44" s="171">
        <v>27.45</v>
      </c>
      <c r="F44" s="173">
        <v>0</v>
      </c>
    </row>
    <row r="45" spans="1:6" ht="16.5" customHeight="1">
      <c r="A45" s="172" t="s">
        <v>310</v>
      </c>
      <c r="B45" s="170" t="s">
        <v>205</v>
      </c>
      <c r="C45" s="174">
        <v>6.21</v>
      </c>
      <c r="D45" s="171">
        <v>0</v>
      </c>
      <c r="E45" s="171">
        <v>6.21</v>
      </c>
      <c r="F45" s="173">
        <v>0</v>
      </c>
    </row>
    <row r="46" spans="1:6" ht="16.5" customHeight="1">
      <c r="A46" s="172" t="s">
        <v>0</v>
      </c>
      <c r="B46" s="170" t="s">
        <v>205</v>
      </c>
      <c r="C46" s="174">
        <v>9</v>
      </c>
      <c r="D46" s="171">
        <v>0</v>
      </c>
      <c r="E46" s="171">
        <v>9</v>
      </c>
      <c r="F46" s="173">
        <v>0</v>
      </c>
    </row>
    <row r="47" spans="1:6" ht="16.5" customHeight="1">
      <c r="A47" s="172" t="s">
        <v>79</v>
      </c>
      <c r="B47" s="170" t="s">
        <v>205</v>
      </c>
      <c r="C47" s="174">
        <v>7.38</v>
      </c>
      <c r="D47" s="171">
        <v>0</v>
      </c>
      <c r="E47" s="171">
        <v>7.38</v>
      </c>
      <c r="F47" s="173">
        <v>0</v>
      </c>
    </row>
    <row r="48" spans="1:6" ht="16.5" customHeight="1">
      <c r="A48" s="172" t="s">
        <v>218</v>
      </c>
      <c r="B48" s="170" t="s">
        <v>149</v>
      </c>
      <c r="C48" s="174">
        <v>4.5</v>
      </c>
      <c r="D48" s="171">
        <v>0</v>
      </c>
      <c r="E48" s="171">
        <v>4.5</v>
      </c>
      <c r="F48" s="173">
        <v>0</v>
      </c>
    </row>
    <row r="49" spans="1:6" ht="16.5" customHeight="1">
      <c r="A49" s="172" t="s">
        <v>218</v>
      </c>
      <c r="B49" s="170" t="s">
        <v>205</v>
      </c>
      <c r="C49" s="174">
        <v>0.18</v>
      </c>
      <c r="D49" s="171">
        <v>0</v>
      </c>
      <c r="E49" s="171">
        <v>0.18</v>
      </c>
      <c r="F49" s="173">
        <v>0</v>
      </c>
    </row>
    <row r="50" spans="1:6" ht="16.5" customHeight="1">
      <c r="A50" s="172" t="s">
        <v>201</v>
      </c>
      <c r="B50" s="170" t="s">
        <v>117</v>
      </c>
      <c r="C50" s="174">
        <v>0.9</v>
      </c>
      <c r="D50" s="171">
        <v>0</v>
      </c>
      <c r="E50" s="171">
        <v>0.9</v>
      </c>
      <c r="F50" s="173">
        <v>0</v>
      </c>
    </row>
    <row r="51" spans="1:6" ht="16.5" customHeight="1">
      <c r="A51" s="172" t="s">
        <v>112</v>
      </c>
      <c r="B51" s="170" t="s">
        <v>205</v>
      </c>
      <c r="C51" s="174">
        <v>15.39</v>
      </c>
      <c r="D51" s="171">
        <v>0</v>
      </c>
      <c r="E51" s="171">
        <v>15.39</v>
      </c>
      <c r="F51" s="173">
        <v>0</v>
      </c>
    </row>
    <row r="52" spans="1:6" ht="16.5" customHeight="1">
      <c r="A52" s="172" t="s">
        <v>95</v>
      </c>
      <c r="B52" s="170" t="s">
        <v>179</v>
      </c>
      <c r="C52" s="174">
        <v>9</v>
      </c>
      <c r="D52" s="171">
        <v>0</v>
      </c>
      <c r="E52" s="171">
        <v>9</v>
      </c>
      <c r="F52" s="173">
        <v>0</v>
      </c>
    </row>
    <row r="53" spans="1:6" ht="16.5" customHeight="1">
      <c r="A53" s="172" t="s">
        <v>95</v>
      </c>
      <c r="B53" s="170" t="s">
        <v>205</v>
      </c>
      <c r="C53" s="174">
        <v>5.04</v>
      </c>
      <c r="D53" s="171">
        <v>0</v>
      </c>
      <c r="E53" s="171">
        <v>5.04</v>
      </c>
      <c r="F53" s="173">
        <v>0</v>
      </c>
    </row>
    <row r="54" spans="1:6" ht="16.5" customHeight="1">
      <c r="A54" s="172" t="s">
        <v>190</v>
      </c>
      <c r="B54" s="170" t="s">
        <v>294</v>
      </c>
      <c r="C54" s="174">
        <v>23.29</v>
      </c>
      <c r="D54" s="171">
        <v>0</v>
      </c>
      <c r="E54" s="171">
        <v>23.29</v>
      </c>
      <c r="F54" s="173">
        <v>0</v>
      </c>
    </row>
    <row r="55" spans="1:6" ht="16.5" customHeight="1">
      <c r="A55" s="172" t="s">
        <v>190</v>
      </c>
      <c r="B55" s="170" t="s">
        <v>205</v>
      </c>
      <c r="C55" s="174">
        <v>73.87</v>
      </c>
      <c r="D55" s="171">
        <v>0</v>
      </c>
      <c r="E55" s="171">
        <v>73.87</v>
      </c>
      <c r="F55" s="173">
        <v>0</v>
      </c>
    </row>
    <row r="56" spans="1:6" ht="16.5" customHeight="1">
      <c r="A56" s="172" t="s">
        <v>159</v>
      </c>
      <c r="B56" s="170" t="s">
        <v>294</v>
      </c>
      <c r="C56" s="174">
        <v>31.17</v>
      </c>
      <c r="D56" s="171">
        <v>0</v>
      </c>
      <c r="E56" s="171">
        <v>31.17</v>
      </c>
      <c r="F56" s="173">
        <v>0</v>
      </c>
    </row>
    <row r="57" spans="1:6" ht="16.5" customHeight="1">
      <c r="A57" s="172" t="s">
        <v>159</v>
      </c>
      <c r="B57" s="170" t="s">
        <v>205</v>
      </c>
      <c r="C57" s="174">
        <v>100.21</v>
      </c>
      <c r="D57" s="171">
        <v>0</v>
      </c>
      <c r="E57" s="171">
        <v>100.21</v>
      </c>
      <c r="F57" s="173">
        <v>0</v>
      </c>
    </row>
    <row r="58" spans="1:6" ht="16.5" customHeight="1">
      <c r="A58" s="172" t="s">
        <v>100</v>
      </c>
      <c r="B58" s="170" t="s">
        <v>205</v>
      </c>
      <c r="C58" s="174">
        <v>6.75</v>
      </c>
      <c r="D58" s="171">
        <v>0</v>
      </c>
      <c r="E58" s="171">
        <v>6.75</v>
      </c>
      <c r="F58" s="173">
        <v>0</v>
      </c>
    </row>
    <row r="59" spans="1:6" ht="16.5" customHeight="1">
      <c r="A59" s="172" t="s">
        <v>252</v>
      </c>
      <c r="B59" s="170" t="s">
        <v>205</v>
      </c>
      <c r="C59" s="174">
        <v>0.27</v>
      </c>
      <c r="D59" s="171">
        <v>0</v>
      </c>
      <c r="E59" s="171">
        <v>0.27</v>
      </c>
      <c r="F59" s="173">
        <v>0</v>
      </c>
    </row>
    <row r="60" spans="1:6" ht="16.5" customHeight="1">
      <c r="A60" s="172" t="s">
        <v>315</v>
      </c>
      <c r="B60" s="170" t="s">
        <v>205</v>
      </c>
      <c r="C60" s="174">
        <v>114</v>
      </c>
      <c r="D60" s="171">
        <v>0</v>
      </c>
      <c r="E60" s="171">
        <v>114</v>
      </c>
      <c r="F60" s="173">
        <v>0</v>
      </c>
    </row>
    <row r="61" spans="1:6" ht="16.5" customHeight="1">
      <c r="A61" s="172" t="s">
        <v>315</v>
      </c>
      <c r="B61" s="170" t="s">
        <v>294</v>
      </c>
      <c r="C61" s="174">
        <v>85.64</v>
      </c>
      <c r="D61" s="171">
        <v>0</v>
      </c>
      <c r="E61" s="171">
        <v>85.64</v>
      </c>
      <c r="F61" s="173">
        <v>0</v>
      </c>
    </row>
    <row r="62" spans="1:6" ht="16.5" customHeight="1">
      <c r="A62" s="172" t="s">
        <v>139</v>
      </c>
      <c r="B62" s="170" t="s">
        <v>205</v>
      </c>
      <c r="C62" s="174">
        <v>4985.5</v>
      </c>
      <c r="D62" s="171">
        <v>0</v>
      </c>
      <c r="E62" s="171">
        <v>176.5</v>
      </c>
      <c r="F62" s="173">
        <v>4809</v>
      </c>
    </row>
    <row r="63" spans="1:6" ht="16.5" customHeight="1">
      <c r="A63" s="172" t="s">
        <v>139</v>
      </c>
      <c r="B63" s="170" t="s">
        <v>246</v>
      </c>
      <c r="C63" s="174">
        <v>10.8</v>
      </c>
      <c r="D63" s="171">
        <v>0</v>
      </c>
      <c r="E63" s="171">
        <v>10.8</v>
      </c>
      <c r="F63" s="173">
        <v>0</v>
      </c>
    </row>
    <row r="64" spans="1:6" ht="16.5" customHeight="1">
      <c r="A64" s="172" t="s">
        <v>15</v>
      </c>
      <c r="B64" s="170"/>
      <c r="C64" s="174">
        <v>452.09</v>
      </c>
      <c r="D64" s="171">
        <v>443.09</v>
      </c>
      <c r="E64" s="171">
        <v>0</v>
      </c>
      <c r="F64" s="173">
        <v>9</v>
      </c>
    </row>
    <row r="65" spans="1:6" ht="16.5" customHeight="1">
      <c r="A65" s="172" t="s">
        <v>225</v>
      </c>
      <c r="B65" s="170" t="s">
        <v>77</v>
      </c>
      <c r="C65" s="174">
        <v>48.96</v>
      </c>
      <c r="D65" s="171">
        <v>48.96</v>
      </c>
      <c r="E65" s="171">
        <v>0</v>
      </c>
      <c r="F65" s="173">
        <v>0</v>
      </c>
    </row>
    <row r="66" spans="1:6" ht="16.5" customHeight="1">
      <c r="A66" s="172" t="s">
        <v>97</v>
      </c>
      <c r="B66" s="170" t="s">
        <v>77</v>
      </c>
      <c r="C66" s="174">
        <v>388.64</v>
      </c>
      <c r="D66" s="171">
        <v>388.64</v>
      </c>
      <c r="E66" s="171">
        <v>0</v>
      </c>
      <c r="F66" s="173">
        <v>0</v>
      </c>
    </row>
    <row r="67" spans="1:6" ht="16.5" customHeight="1">
      <c r="A67" s="172" t="s">
        <v>72</v>
      </c>
      <c r="B67" s="170" t="s">
        <v>69</v>
      </c>
      <c r="C67" s="174">
        <v>5.08</v>
      </c>
      <c r="D67" s="171">
        <v>5.08</v>
      </c>
      <c r="E67" s="171">
        <v>0</v>
      </c>
      <c r="F67" s="173">
        <v>0</v>
      </c>
    </row>
    <row r="68" spans="1:6" ht="16.5" customHeight="1">
      <c r="A68" s="172" t="s">
        <v>28</v>
      </c>
      <c r="B68" s="170" t="s">
        <v>69</v>
      </c>
      <c r="C68" s="174">
        <v>0.41</v>
      </c>
      <c r="D68" s="171">
        <v>0.41</v>
      </c>
      <c r="E68" s="171">
        <v>0</v>
      </c>
      <c r="F68" s="173">
        <v>0</v>
      </c>
    </row>
    <row r="69" spans="1:6" ht="16.5" customHeight="1">
      <c r="A69" s="172" t="s">
        <v>230</v>
      </c>
      <c r="B69" s="170" t="s">
        <v>169</v>
      </c>
      <c r="C69" s="174">
        <v>9</v>
      </c>
      <c r="D69" s="171">
        <v>0</v>
      </c>
      <c r="E69" s="171">
        <v>0</v>
      </c>
      <c r="F69" s="173">
        <v>9</v>
      </c>
    </row>
    <row r="70" spans="1:7" ht="16.5" customHeight="1">
      <c r="A70" s="14"/>
      <c r="B70" s="14"/>
      <c r="E70" s="14"/>
      <c r="F70" s="14"/>
      <c r="G70" s="67"/>
    </row>
    <row r="71" spans="1:7" ht="16.5" customHeight="1">
      <c r="A71" s="14"/>
      <c r="B71" s="14"/>
      <c r="E71" s="14"/>
      <c r="G71" s="67"/>
    </row>
    <row r="72" spans="1:7" ht="16.5" customHeight="1">
      <c r="A72" s="14"/>
      <c r="B72" s="14"/>
      <c r="C72" s="14"/>
      <c r="E72" s="14"/>
      <c r="G72" s="67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7" customWidth="1"/>
    <col min="2" max="2" width="14" style="57" customWidth="1"/>
    <col min="3" max="3" width="62.16015625" style="57" customWidth="1"/>
    <col min="4" max="4" width="57.16015625" style="57" customWidth="1"/>
    <col min="5" max="5" width="20.83203125" style="57" customWidth="1"/>
    <col min="6" max="6" width="18.16015625" style="57" customWidth="1"/>
    <col min="7" max="7" width="16.16015625" style="57" customWidth="1"/>
    <col min="8" max="8" width="15.66015625" style="57" customWidth="1"/>
    <col min="9" max="9" width="13.83203125" style="57" customWidth="1"/>
    <col min="10" max="10" width="21.83203125" style="57" customWidth="1"/>
    <col min="11" max="16384" width="9.16015625" style="57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268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</row>
    <row r="2" spans="1:255" ht="30" customHeight="1">
      <c r="A2" s="229" t="s">
        <v>68</v>
      </c>
      <c r="B2" s="229"/>
      <c r="C2" s="229"/>
      <c r="D2" s="229"/>
      <c r="E2" s="229"/>
      <c r="F2" s="229"/>
      <c r="G2" s="229"/>
      <c r="H2" s="229"/>
      <c r="I2" s="229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255" ht="21.75" customHeight="1">
      <c r="A3" s="204" t="s">
        <v>319</v>
      </c>
      <c r="B3" s="204"/>
      <c r="C3" s="204"/>
      <c r="D3" s="204"/>
      <c r="E3" s="44"/>
      <c r="F3" s="44"/>
      <c r="G3" s="44"/>
      <c r="H3" s="1"/>
      <c r="I3" s="1" t="s">
        <v>156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205" t="s">
        <v>108</v>
      </c>
      <c r="B4" s="205" t="s">
        <v>119</v>
      </c>
      <c r="C4" s="193" t="s">
        <v>176</v>
      </c>
      <c r="D4" s="193" t="s">
        <v>9</v>
      </c>
      <c r="E4" s="194" t="s">
        <v>154</v>
      </c>
      <c r="F4" s="194"/>
      <c r="G4" s="194"/>
      <c r="H4" s="194"/>
      <c r="I4" s="194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73"/>
      <c r="IT4" s="73"/>
      <c r="IU4" s="73"/>
    </row>
    <row r="5" spans="1:255" ht="48" customHeight="1">
      <c r="A5" s="207"/>
      <c r="B5" s="207"/>
      <c r="C5" s="228"/>
      <c r="D5" s="228"/>
      <c r="E5" s="101" t="s">
        <v>279</v>
      </c>
      <c r="F5" s="101" t="s">
        <v>21</v>
      </c>
      <c r="G5" s="101" t="s">
        <v>296</v>
      </c>
      <c r="H5" s="101" t="s">
        <v>211</v>
      </c>
      <c r="I5" s="101" t="s">
        <v>313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73"/>
      <c r="IT5" s="73"/>
      <c r="IU5" s="73"/>
    </row>
    <row r="6" spans="1:255" ht="24.75" customHeight="1">
      <c r="A6" s="187"/>
      <c r="B6" s="189"/>
      <c r="C6" s="188"/>
      <c r="D6" s="184"/>
      <c r="E6" s="180"/>
      <c r="F6" s="180"/>
      <c r="G6" s="180"/>
      <c r="H6" s="180"/>
      <c r="I6" s="18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ht="24.75" customHeight="1">
      <c r="A7" s="187"/>
      <c r="B7" s="189"/>
      <c r="C7" s="188"/>
      <c r="D7" s="184"/>
      <c r="E7" s="180"/>
      <c r="F7" s="180"/>
      <c r="G7" s="180"/>
      <c r="H7" s="180"/>
      <c r="I7" s="18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87"/>
      <c r="B8" s="189"/>
      <c r="C8" s="188"/>
      <c r="D8" s="184"/>
      <c r="E8" s="180"/>
      <c r="F8" s="180"/>
      <c r="G8" s="180"/>
      <c r="H8" s="180"/>
      <c r="I8" s="18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87"/>
      <c r="B9" s="189"/>
      <c r="C9" s="188"/>
      <c r="D9" s="184"/>
      <c r="E9" s="180"/>
      <c r="F9" s="180"/>
      <c r="G9" s="180"/>
      <c r="H9" s="180"/>
      <c r="I9" s="18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87"/>
      <c r="B10" s="189"/>
      <c r="C10" s="188"/>
      <c r="D10" s="184"/>
      <c r="E10" s="180"/>
      <c r="F10" s="180"/>
      <c r="G10" s="180"/>
      <c r="H10" s="180"/>
      <c r="I10" s="18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87"/>
      <c r="B11" s="189"/>
      <c r="C11" s="188"/>
      <c r="D11" s="184"/>
      <c r="E11" s="180"/>
      <c r="F11" s="180"/>
      <c r="G11" s="180"/>
      <c r="H11" s="180"/>
      <c r="I11" s="18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87"/>
      <c r="B12" s="189"/>
      <c r="C12" s="188"/>
      <c r="D12" s="184"/>
      <c r="E12" s="180"/>
      <c r="F12" s="180"/>
      <c r="G12" s="180"/>
      <c r="H12" s="180"/>
      <c r="I12" s="183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87"/>
      <c r="B13" s="189"/>
      <c r="C13" s="188"/>
      <c r="D13" s="184"/>
      <c r="E13" s="180"/>
      <c r="F13" s="180"/>
      <c r="G13" s="180"/>
      <c r="H13" s="180"/>
      <c r="I13" s="183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87"/>
      <c r="B14" s="189"/>
      <c r="C14" s="188"/>
      <c r="D14" s="184"/>
      <c r="E14" s="180"/>
      <c r="F14" s="180"/>
      <c r="G14" s="180"/>
      <c r="H14" s="180"/>
      <c r="I14" s="183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87"/>
      <c r="B15" s="189"/>
      <c r="C15" s="188"/>
      <c r="D15" s="184"/>
      <c r="E15" s="180"/>
      <c r="F15" s="180"/>
      <c r="G15" s="180"/>
      <c r="H15" s="180"/>
      <c r="I15" s="183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87"/>
      <c r="B16" s="189"/>
      <c r="C16" s="188"/>
      <c r="D16" s="184"/>
      <c r="E16" s="180"/>
      <c r="F16" s="180"/>
      <c r="G16" s="180"/>
      <c r="H16" s="180"/>
      <c r="I16" s="183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87"/>
      <c r="B17" s="189"/>
      <c r="C17" s="188"/>
      <c r="D17" s="184"/>
      <c r="E17" s="180"/>
      <c r="F17" s="180"/>
      <c r="G17" s="180"/>
      <c r="H17" s="180"/>
      <c r="I17" s="183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87"/>
      <c r="B18" s="189"/>
      <c r="C18" s="188"/>
      <c r="D18" s="184"/>
      <c r="E18" s="180"/>
      <c r="F18" s="180"/>
      <c r="G18" s="180"/>
      <c r="H18" s="180"/>
      <c r="I18" s="183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9"/>
      <c r="B49" s="59"/>
      <c r="C49" s="59"/>
      <c r="D49" s="59"/>
      <c r="E49" s="59"/>
      <c r="F49" s="5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9"/>
      <c r="C50" s="59"/>
      <c r="D50" s="59"/>
      <c r="E50" s="59"/>
      <c r="F50" s="59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9"/>
      <c r="B51" s="59"/>
      <c r="C51"/>
      <c r="D51" s="59"/>
      <c r="E51"/>
      <c r="F51" s="59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15" style="57" customWidth="1"/>
    <col min="2" max="2" width="20" style="57" customWidth="1"/>
    <col min="3" max="3" width="16.83203125" style="57" customWidth="1"/>
    <col min="4" max="4" width="86.16015625" style="57" customWidth="1"/>
    <col min="5" max="5" width="24.66015625" style="57" customWidth="1"/>
    <col min="6" max="6" width="24.5" style="57" customWidth="1"/>
    <col min="7" max="16384" width="9.16015625" style="57" customWidth="1"/>
  </cols>
  <sheetData>
    <row r="1" spans="1:242" ht="27.75" customHeight="1">
      <c r="A1" s="56"/>
      <c r="B1" s="60"/>
      <c r="C1" s="60"/>
      <c r="D1" s="60"/>
      <c r="E1" s="19" t="s">
        <v>162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</row>
    <row r="2" spans="1:242" ht="33.75" customHeight="1">
      <c r="A2" s="37" t="s">
        <v>143</v>
      </c>
      <c r="B2" s="61"/>
      <c r="C2" s="61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</row>
    <row r="3" spans="1:242" ht="27.75" customHeight="1">
      <c r="A3" s="230" t="s">
        <v>319</v>
      </c>
      <c r="B3" s="230"/>
      <c r="C3" s="230"/>
      <c r="D3" s="230"/>
      <c r="E3" s="77" t="s">
        <v>156</v>
      </c>
      <c r="F3" s="78"/>
      <c r="G3" s="7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</row>
    <row r="4" spans="1:242" ht="65.25" customHeight="1">
      <c r="A4" s="76" t="s">
        <v>147</v>
      </c>
      <c r="B4" s="113" t="s">
        <v>152</v>
      </c>
      <c r="C4" s="113" t="s">
        <v>39</v>
      </c>
      <c r="D4" s="163" t="s">
        <v>43</v>
      </c>
      <c r="E4" s="112" t="s">
        <v>289</v>
      </c>
      <c r="F4" s="79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</row>
    <row r="5" spans="1:242" ht="24.75" customHeight="1">
      <c r="A5" s="175"/>
      <c r="B5" s="175"/>
      <c r="C5" s="175"/>
      <c r="D5" s="170" t="s">
        <v>82</v>
      </c>
      <c r="E5" s="190">
        <v>647</v>
      </c>
      <c r="F5" s="29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</row>
    <row r="6" spans="1:6" ht="24.75" customHeight="1">
      <c r="A6" s="175"/>
      <c r="B6" s="175" t="s">
        <v>262</v>
      </c>
      <c r="C6" s="175"/>
      <c r="D6" s="170" t="s">
        <v>194</v>
      </c>
      <c r="E6" s="190">
        <v>647</v>
      </c>
      <c r="F6" s="50"/>
    </row>
    <row r="7" spans="1:5" ht="24.75" customHeight="1">
      <c r="A7" s="175"/>
      <c r="B7" s="175" t="s">
        <v>121</v>
      </c>
      <c r="C7" s="175"/>
      <c r="D7" s="170" t="s">
        <v>47</v>
      </c>
      <c r="E7" s="190">
        <v>109</v>
      </c>
    </row>
    <row r="8" spans="1:5" ht="24.75" customHeight="1">
      <c r="A8" s="175" t="s">
        <v>3</v>
      </c>
      <c r="B8" s="175" t="s">
        <v>256</v>
      </c>
      <c r="C8" s="175" t="s">
        <v>291</v>
      </c>
      <c r="D8" s="170" t="s">
        <v>11</v>
      </c>
      <c r="E8" s="190">
        <v>109</v>
      </c>
    </row>
    <row r="9" spans="1:5" ht="24.75" customHeight="1">
      <c r="A9" s="175"/>
      <c r="B9" s="175" t="s">
        <v>192</v>
      </c>
      <c r="C9" s="175"/>
      <c r="D9" s="170" t="s">
        <v>1</v>
      </c>
      <c r="E9" s="190">
        <v>262</v>
      </c>
    </row>
    <row r="10" spans="1:5" ht="24.75" customHeight="1">
      <c r="A10" s="175" t="s">
        <v>248</v>
      </c>
      <c r="B10" s="175" t="s">
        <v>18</v>
      </c>
      <c r="C10" s="175" t="s">
        <v>291</v>
      </c>
      <c r="D10" s="170" t="s">
        <v>270</v>
      </c>
      <c r="E10" s="190">
        <v>262</v>
      </c>
    </row>
    <row r="11" spans="1:5" ht="24.75" customHeight="1">
      <c r="A11" s="175"/>
      <c r="B11" s="175" t="s">
        <v>131</v>
      </c>
      <c r="C11" s="175"/>
      <c r="D11" s="170" t="s">
        <v>193</v>
      </c>
      <c r="E11" s="190">
        <v>96</v>
      </c>
    </row>
    <row r="12" spans="1:5" ht="24.75" customHeight="1">
      <c r="A12" s="175" t="s">
        <v>3</v>
      </c>
      <c r="B12" s="175" t="s">
        <v>300</v>
      </c>
      <c r="C12" s="175" t="s">
        <v>291</v>
      </c>
      <c r="D12" s="170" t="s">
        <v>11</v>
      </c>
      <c r="E12" s="190">
        <v>96</v>
      </c>
    </row>
    <row r="13" spans="1:5" ht="24.75" customHeight="1">
      <c r="A13" s="175"/>
      <c r="B13" s="175" t="s">
        <v>186</v>
      </c>
      <c r="C13" s="175"/>
      <c r="D13" s="170" t="s">
        <v>258</v>
      </c>
      <c r="E13" s="190">
        <v>180</v>
      </c>
    </row>
    <row r="14" spans="1:5" ht="24.75" customHeight="1">
      <c r="A14" s="175" t="s">
        <v>98</v>
      </c>
      <c r="B14" s="175" t="s">
        <v>8</v>
      </c>
      <c r="C14" s="175" t="s">
        <v>291</v>
      </c>
      <c r="D14" s="170" t="s">
        <v>148</v>
      </c>
      <c r="E14" s="190">
        <v>180</v>
      </c>
    </row>
    <row r="15" spans="1:200" ht="16.5" customHeight="1">
      <c r="A15"/>
      <c r="B15"/>
      <c r="C15" s="14"/>
      <c r="D15"/>
      <c r="E15"/>
      <c r="F15" s="5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</row>
    <row r="16" spans="1:200" ht="16.5" customHeight="1">
      <c r="A16"/>
      <c r="B16"/>
      <c r="C16" s="14"/>
      <c r="D16" s="1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</row>
    <row r="17" spans="1:200" ht="16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</row>
    <row r="18" spans="1:200" ht="16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</cp:lastModifiedBy>
  <dcterms:created xsi:type="dcterms:W3CDTF">2019-01-30T07:32:31Z</dcterms:created>
  <dcterms:modified xsi:type="dcterms:W3CDTF">2019-01-30T07:32:31Z</dcterms:modified>
  <cp:category/>
  <cp:version/>
  <cp:contentType/>
  <cp:contentStatus/>
</cp:coreProperties>
</file>